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pamula\commercial\MPSS.JO.2.0.c1\Main\modem_proc\mcfg\mcfg_gen\generic\China\CMCC\"/>
    </mc:Choice>
  </mc:AlternateContent>
  <bookViews>
    <workbookView xWindow="3585" yWindow="615" windowWidth="5535" windowHeight="6990" tabRatio="868"/>
  </bookViews>
  <sheets>
    <sheet name="Summary" sheetId="10" r:id="rId1"/>
    <sheet name="EPS_Only-Lab" sheetId="75" r:id="rId2"/>
    <sheet name="TGL_Comb_Attach-Lab" sheetId="76" r:id="rId3"/>
    <sheet name="W_IRAT_Comb_Attach-Lab" sheetId="77" r:id="rId4"/>
    <sheet name="Conf_VoLTE-Lab" sheetId="78" r:id="rId5"/>
    <sheet name="NSIOT_VoLTE-Lab" sheetId="79" r:id="rId6"/>
    <sheet name="LocTech_LPP-Lab" sheetId="83" r:id="rId7"/>
    <sheet name="LocTech_RRLP-Lab" sheetId="85" r:id="rId8"/>
    <sheet name="LocTech_AGNSS-Lab" sheetId="86" r:id="rId9"/>
    <sheet name="NoV_OpenMkt-Commercial" sheetId="74" r:id="rId10"/>
    <sheet name="Volte_OpenMkt-Commercial" sheetId="80" r:id="rId11"/>
    <sheet name="NoV_Subsidized-Commercial" sheetId="81" r:id="rId12"/>
    <sheet name="Volte_Subsidized-Commercial" sheetId="82" r:id="rId13"/>
    <sheet name="Revision History" sheetId="84" r:id="rId14"/>
  </sheets>
  <functionGroups builtInGroupCount="18"/>
  <externalReferences>
    <externalReference r:id="rId15"/>
    <externalReference r:id="rId16"/>
  </externalReferences>
  <calcPr calcId="152511"/>
</workbook>
</file>

<file path=xl/calcChain.xml><?xml version="1.0" encoding="utf-8"?>
<calcChain xmlns="http://schemas.openxmlformats.org/spreadsheetml/2006/main">
  <c r="F655" i="79" l="1"/>
  <c r="E713" i="86" l="1"/>
  <c r="F712" i="86"/>
  <c r="F706" i="86"/>
  <c r="F704" i="86" s="1"/>
  <c r="E713" i="85"/>
  <c r="F712" i="85"/>
  <c r="F706" i="85"/>
  <c r="F704" i="85" s="1"/>
  <c r="E713" i="83"/>
  <c r="F712" i="83"/>
  <c r="F706" i="83"/>
  <c r="F704" i="83" s="1"/>
  <c r="I13" i="10" l="1"/>
  <c r="H13" i="10"/>
  <c r="G13" i="10"/>
  <c r="L13" i="10"/>
  <c r="M13" i="10"/>
  <c r="K13" i="10"/>
  <c r="J13" i="10"/>
  <c r="F702" i="86"/>
  <c r="E702" i="86"/>
  <c r="F698" i="86"/>
  <c r="F696" i="86" s="1"/>
  <c r="F693" i="86"/>
  <c r="E694" i="86" s="1"/>
  <c r="E691" i="86"/>
  <c r="F702" i="85"/>
  <c r="E702" i="85"/>
  <c r="F698" i="85"/>
  <c r="F696" i="85" s="1"/>
  <c r="F693" i="85"/>
  <c r="E694" i="85" s="1"/>
  <c r="E691" i="85"/>
  <c r="F671" i="82" l="1"/>
  <c r="F672" i="80"/>
  <c r="F668" i="78"/>
  <c r="E628" i="75" l="1"/>
  <c r="F627" i="75"/>
  <c r="E630" i="76"/>
  <c r="F629" i="76"/>
  <c r="E627" i="77"/>
  <c r="F626" i="77"/>
  <c r="E679" i="78"/>
  <c r="F678" i="78"/>
  <c r="E666" i="79"/>
  <c r="F665" i="79"/>
  <c r="E662" i="74"/>
  <c r="F661" i="74"/>
  <c r="E683" i="80"/>
  <c r="F682" i="80"/>
  <c r="E661" i="81"/>
  <c r="F660" i="81"/>
  <c r="E682" i="82"/>
  <c r="F681" i="82"/>
  <c r="E13" i="10" l="1"/>
  <c r="F13" i="10" l="1"/>
  <c r="D13" i="10"/>
  <c r="C13" i="10"/>
  <c r="B13" i="10"/>
  <c r="F702" i="83"/>
  <c r="E702" i="83"/>
  <c r="F698" i="83"/>
  <c r="F696" i="83" s="1"/>
  <c r="F693" i="83"/>
  <c r="E694" i="83" s="1"/>
  <c r="E691" i="83"/>
  <c r="F675" i="82"/>
  <c r="F673" i="82" s="1"/>
  <c r="F667" i="82"/>
  <c r="F665" i="82" s="1"/>
  <c r="F662" i="82"/>
  <c r="E663" i="82" s="1"/>
  <c r="E660" i="82"/>
  <c r="F654" i="81"/>
  <c r="F652" i="81" s="1"/>
  <c r="F650" i="81"/>
  <c r="F646" i="81"/>
  <c r="F644" i="81" s="1"/>
  <c r="F641" i="81"/>
  <c r="E642" i="81" s="1"/>
  <c r="E639" i="81"/>
  <c r="F676" i="80"/>
  <c r="F674" i="80" s="1"/>
  <c r="F668" i="80"/>
  <c r="F666" i="80" s="1"/>
  <c r="F663" i="80"/>
  <c r="E664" i="80" s="1"/>
  <c r="E661" i="80"/>
  <c r="F659" i="79"/>
  <c r="F657" i="79" s="1"/>
  <c r="F651" i="79"/>
  <c r="F649" i="79" s="1"/>
  <c r="F672" i="78"/>
  <c r="F670" i="78" s="1"/>
  <c r="F664" i="78"/>
  <c r="F662" i="78" s="1"/>
  <c r="F620" i="77"/>
  <c r="F618" i="77" s="1"/>
  <c r="F616" i="77"/>
  <c r="F612" i="77"/>
  <c r="F610" i="77" s="1"/>
  <c r="F607" i="77"/>
  <c r="E608" i="77" s="1"/>
  <c r="E605" i="77"/>
  <c r="F623" i="76"/>
  <c r="F621" i="76" s="1"/>
  <c r="F619" i="76"/>
  <c r="F615" i="76"/>
  <c r="F613" i="76" s="1"/>
  <c r="F610" i="76"/>
  <c r="E611" i="76" s="1"/>
  <c r="E608" i="76"/>
  <c r="F621" i="75"/>
  <c r="F619" i="75" s="1"/>
  <c r="F617" i="75"/>
  <c r="F613" i="75"/>
  <c r="F611" i="75" s="1"/>
  <c r="F608" i="75"/>
  <c r="E609" i="75" s="1"/>
  <c r="E606" i="75"/>
  <c r="F655" i="74"/>
  <c r="F653" i="74" s="1"/>
  <c r="F651" i="74"/>
  <c r="F647" i="74"/>
  <c r="F645" i="74" s="1"/>
  <c r="F642" i="74"/>
  <c r="E643" i="74" s="1"/>
  <c r="E640" i="74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  <comment ref="F154" authorId="0" shapeId="0">
      <text>
        <r>
          <rPr>
            <b/>
            <sz val="9"/>
            <color indexed="81"/>
            <rFont val="Tahoma"/>
            <family val="2"/>
          </rPr>
          <t>Qualcomm User:</t>
        </r>
        <r>
          <rPr>
            <sz val="9"/>
            <color indexed="81"/>
            <rFont val="Tahoma"/>
            <family val="2"/>
          </rPr>
          <t xml:space="preserve">
Ankush</t>
        </r>
      </text>
    </comment>
    <comment ref="F155" authorId="0" shapeId="0">
      <text>
        <r>
          <rPr>
            <b/>
            <sz val="9"/>
            <color indexed="81"/>
            <rFont val="Tahoma"/>
            <family val="2"/>
          </rPr>
          <t>Qualcomm User:</t>
        </r>
        <r>
          <rPr>
            <sz val="9"/>
            <color indexed="81"/>
            <rFont val="Tahoma"/>
            <family val="2"/>
          </rPr>
          <t xml:space="preserve">
Ankush</t>
        </r>
      </text>
    </comment>
  </commentList>
</comments>
</file>

<file path=xl/comments2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  <comment ref="F154" authorId="0" shapeId="0">
      <text>
        <r>
          <rPr>
            <b/>
            <sz val="9"/>
            <color indexed="81"/>
            <rFont val="Tahoma"/>
            <family val="2"/>
          </rPr>
          <t>Qualcomm User:</t>
        </r>
        <r>
          <rPr>
            <sz val="9"/>
            <color indexed="81"/>
            <rFont val="Tahoma"/>
            <family val="2"/>
          </rPr>
          <t xml:space="preserve">
Ankush</t>
        </r>
      </text>
    </comment>
    <comment ref="F155" authorId="0" shapeId="0">
      <text>
        <r>
          <rPr>
            <b/>
            <sz val="9"/>
            <color indexed="81"/>
            <rFont val="Tahoma"/>
            <family val="2"/>
          </rPr>
          <t>Qualcomm User:</t>
        </r>
        <r>
          <rPr>
            <sz val="9"/>
            <color indexed="81"/>
            <rFont val="Tahoma"/>
            <family val="2"/>
          </rPr>
          <t xml:space="preserve">
Ankush</t>
        </r>
      </text>
    </comment>
  </commentList>
</comments>
</file>

<file path=xl/comments3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  <comment ref="F153" authorId="0" shapeId="0">
      <text>
        <r>
          <rPr>
            <b/>
            <sz val="9"/>
            <color indexed="81"/>
            <rFont val="Tahoma"/>
            <family val="2"/>
          </rPr>
          <t>Qualcomm User:</t>
        </r>
        <r>
          <rPr>
            <sz val="9"/>
            <color indexed="81"/>
            <rFont val="Tahoma"/>
            <family val="2"/>
          </rPr>
          <t xml:space="preserve">
Ankush</t>
        </r>
      </text>
    </comment>
    <comment ref="F154" authorId="0" shapeId="0">
      <text>
        <r>
          <rPr>
            <b/>
            <sz val="9"/>
            <color indexed="81"/>
            <rFont val="Tahoma"/>
            <family val="2"/>
          </rPr>
          <t>Qualcomm User:</t>
        </r>
        <r>
          <rPr>
            <sz val="9"/>
            <color indexed="81"/>
            <rFont val="Tahoma"/>
            <family val="2"/>
          </rPr>
          <t xml:space="preserve">
Ankush</t>
        </r>
      </text>
    </comment>
  </commentList>
</comments>
</file>

<file path=xl/comments4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  <comment ref="F221" authorId="0" shapeId="0">
      <text>
        <r>
          <rPr>
            <b/>
            <sz val="9"/>
            <color indexed="81"/>
            <rFont val="Tahoma"/>
            <family val="2"/>
          </rPr>
          <t>Qualcomm User:</t>
        </r>
        <r>
          <rPr>
            <sz val="9"/>
            <color indexed="81"/>
            <rFont val="Tahoma"/>
            <family val="2"/>
          </rPr>
          <t xml:space="preserve">
Ankush</t>
        </r>
      </text>
    </comment>
    <comment ref="F222" authorId="0" shapeId="0">
      <text>
        <r>
          <rPr>
            <b/>
            <sz val="9"/>
            <color indexed="81"/>
            <rFont val="Tahoma"/>
            <family val="2"/>
          </rPr>
          <t>Qualcomm User:</t>
        </r>
        <r>
          <rPr>
            <sz val="9"/>
            <color indexed="81"/>
            <rFont val="Tahoma"/>
            <family val="2"/>
          </rPr>
          <t xml:space="preserve">
Ankush</t>
        </r>
      </text>
    </comment>
  </commentList>
</comments>
</file>

<file path=xl/comments5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  <comment ref="F213" authorId="0" shapeId="0">
      <text>
        <r>
          <rPr>
            <b/>
            <sz val="9"/>
            <color indexed="81"/>
            <rFont val="Tahoma"/>
            <family val="2"/>
          </rPr>
          <t>Qualcomm User:</t>
        </r>
        <r>
          <rPr>
            <sz val="9"/>
            <color indexed="81"/>
            <rFont val="Tahoma"/>
            <family val="2"/>
          </rPr>
          <t xml:space="preserve">
Ankush</t>
        </r>
      </text>
    </comment>
    <comment ref="F214" authorId="0" shapeId="0">
      <text>
        <r>
          <rPr>
            <b/>
            <sz val="9"/>
            <color indexed="81"/>
            <rFont val="Tahoma"/>
            <family val="2"/>
          </rPr>
          <t>Qualcomm User:</t>
        </r>
        <r>
          <rPr>
            <sz val="9"/>
            <color indexed="81"/>
            <rFont val="Tahoma"/>
            <family val="2"/>
          </rPr>
          <t xml:space="preserve">
Ankush</t>
        </r>
      </text>
    </comment>
  </commentList>
</comments>
</file>

<file path=xl/comments6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  <comment ref="F361" authorId="0" shapeId="0">
      <text>
        <r>
          <rPr>
            <sz val="10"/>
            <color theme="1"/>
            <rFont val="Arial"/>
            <family val="2"/>
          </rPr>
          <t>Qualcomm User:
Ankush</t>
        </r>
      </text>
    </comment>
    <comment ref="F362" authorId="0" shapeId="0">
      <text>
        <r>
          <rPr>
            <sz val="10"/>
            <color theme="1"/>
            <rFont val="Arial"/>
            <family val="2"/>
          </rPr>
          <t>Qualcomm User:
Ankush</t>
        </r>
      </text>
    </comment>
  </commentList>
</comments>
</file>

<file path=xl/comments7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  <comment ref="F361" authorId="0" shapeId="0">
      <text>
        <r>
          <rPr>
            <sz val="10"/>
            <color theme="1"/>
            <rFont val="Arial"/>
            <family val="2"/>
          </rPr>
          <t>Qualcomm User:
Ankush</t>
        </r>
      </text>
    </comment>
    <comment ref="F362" authorId="0" shapeId="0">
      <text>
        <r>
          <rPr>
            <sz val="10"/>
            <color theme="1"/>
            <rFont val="Arial"/>
            <family val="2"/>
          </rPr>
          <t>Qualcomm User:
Ankush</t>
        </r>
      </text>
    </comment>
  </commentList>
</comments>
</file>

<file path=xl/comments8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  <comment ref="F361" authorId="0" shapeId="0">
      <text>
        <r>
          <rPr>
            <sz val="10"/>
            <color theme="1"/>
            <rFont val="Arial"/>
            <family val="2"/>
          </rPr>
          <t>Qualcomm User:
Ankush</t>
        </r>
      </text>
    </comment>
    <comment ref="F362" authorId="0" shapeId="0">
      <text>
        <r>
          <rPr>
            <sz val="10"/>
            <color theme="1"/>
            <rFont val="Arial"/>
            <family val="2"/>
          </rPr>
          <t>Qualcomm User:
Ankush</t>
        </r>
      </text>
    </comment>
  </commentList>
</comments>
</file>

<file path=xl/comments9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  <comment ref="F205" authorId="0" shapeId="0">
      <text>
        <r>
          <rPr>
            <b/>
            <sz val="9"/>
            <color indexed="81"/>
            <rFont val="Tahoma"/>
            <family val="2"/>
          </rPr>
          <t>Qualcomm User:</t>
        </r>
        <r>
          <rPr>
            <sz val="9"/>
            <color indexed="81"/>
            <rFont val="Tahoma"/>
            <family val="2"/>
          </rPr>
          <t xml:space="preserve">
Ankush</t>
        </r>
      </text>
    </comment>
    <comment ref="F206" authorId="0" shapeId="0">
      <text>
        <r>
          <rPr>
            <b/>
            <sz val="9"/>
            <color indexed="81"/>
            <rFont val="Tahoma"/>
            <family val="2"/>
          </rPr>
          <t>Qualcomm User:</t>
        </r>
        <r>
          <rPr>
            <sz val="9"/>
            <color indexed="81"/>
            <rFont val="Tahoma"/>
            <family val="2"/>
          </rPr>
          <t xml:space="preserve">
Ankush</t>
        </r>
      </text>
    </comment>
  </commentList>
</comments>
</file>

<file path=xl/comments10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  <comment ref="F220" authorId="0" shapeId="0">
      <text>
        <r>
          <rPr>
            <b/>
            <sz val="9"/>
            <color indexed="81"/>
            <rFont val="Tahoma"/>
            <family val="2"/>
          </rPr>
          <t>Qualcomm User:</t>
        </r>
        <r>
          <rPr>
            <sz val="9"/>
            <color indexed="81"/>
            <rFont val="Tahoma"/>
            <family val="2"/>
          </rPr>
          <t xml:space="preserve">
Ankush</t>
        </r>
      </text>
    </comment>
    <comment ref="F221" authorId="0" shapeId="0">
      <text>
        <r>
          <rPr>
            <b/>
            <sz val="9"/>
            <color indexed="81"/>
            <rFont val="Tahoma"/>
            <family val="2"/>
          </rPr>
          <t>Qualcomm User:</t>
        </r>
        <r>
          <rPr>
            <sz val="9"/>
            <color indexed="81"/>
            <rFont val="Tahoma"/>
            <family val="2"/>
          </rPr>
          <t xml:space="preserve">
Ankush</t>
        </r>
      </text>
    </comment>
  </commentList>
</comments>
</file>

<file path=xl/comments1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  <comment ref="F165" authorId="0" shapeId="0">
      <text>
        <r>
          <rPr>
            <b/>
            <sz val="9"/>
            <color indexed="81"/>
            <rFont val="Tahoma"/>
            <family val="2"/>
          </rPr>
          <t>Qualcomm User:</t>
        </r>
        <r>
          <rPr>
            <sz val="9"/>
            <color indexed="81"/>
            <rFont val="Tahoma"/>
            <family val="2"/>
          </rPr>
          <t xml:space="preserve">
Ankush</t>
        </r>
      </text>
    </comment>
    <comment ref="F166" authorId="0" shapeId="0">
      <text>
        <r>
          <rPr>
            <b/>
            <sz val="9"/>
            <color indexed="81"/>
            <rFont val="Tahoma"/>
            <family val="2"/>
          </rPr>
          <t>Qualcomm User:</t>
        </r>
        <r>
          <rPr>
            <sz val="9"/>
            <color indexed="81"/>
            <rFont val="Tahoma"/>
            <family val="2"/>
          </rPr>
          <t xml:space="preserve">
Ankush</t>
        </r>
      </text>
    </comment>
  </commentList>
</comments>
</file>

<file path=xl/comments12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  <comment ref="F231" authorId="0" shapeId="0">
      <text>
        <r>
          <rPr>
            <b/>
            <sz val="9"/>
            <color indexed="81"/>
            <rFont val="Tahoma"/>
            <family val="2"/>
          </rPr>
          <t>Qualcomm User:</t>
        </r>
        <r>
          <rPr>
            <sz val="9"/>
            <color indexed="81"/>
            <rFont val="Tahoma"/>
            <family val="2"/>
          </rPr>
          <t xml:space="preserve">
Ankush</t>
        </r>
      </text>
    </comment>
    <comment ref="F232" authorId="0" shapeId="0">
      <text>
        <r>
          <rPr>
            <b/>
            <sz val="9"/>
            <color indexed="81"/>
            <rFont val="Tahoma"/>
            <family val="2"/>
          </rPr>
          <t>Qualcomm User:</t>
        </r>
        <r>
          <rPr>
            <sz val="9"/>
            <color indexed="81"/>
            <rFont val="Tahoma"/>
            <family val="2"/>
          </rPr>
          <t xml:space="preserve">
Ankush</t>
        </r>
      </text>
    </comment>
  </commentList>
</comments>
</file>

<file path=xl/sharedStrings.xml><?xml version="1.0" encoding="utf-8"?>
<sst xmlns="http://schemas.openxmlformats.org/spreadsheetml/2006/main" count="22641" uniqueCount="1388">
  <si>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</si>
  <si>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</si>
  <si>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</si>
  <si>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</si>
  <si>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</si>
  <si>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</si>
  <si>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</si>
  <si>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</si>
  <si>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</si>
  <si>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</si>
  <si>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</si>
  <si>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</si>
  <si>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Banner</t>
  </si>
  <si>
    <t>banner</t>
  </si>
  <si>
    <t>letters</t>
  </si>
  <si>
    <t>AAGPS Positioning Modes Supported</t>
  </si>
  <si>
    <t>aagps_positioning_modes_supported</t>
  </si>
  <si>
    <t>0x00</t>
  </si>
  <si>
    <t>Digital/Analog Mode Preference</t>
  </si>
  <si>
    <t>pref_mode</t>
  </si>
  <si>
    <t>mode</t>
  </si>
  <si>
    <t>TRM Configuration</t>
  </si>
  <si>
    <t>trm_config</t>
  </si>
  <si>
    <t>trm_config.rf_config</t>
  </si>
  <si>
    <t>trm_config.mask</t>
  </si>
  <si>
    <t>EFS File Description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</si>
  <si>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</si>
  <si>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</si>
  <si>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</si>
  <si>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</si>
  <si>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</si>
  <si>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</si>
  <si>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</si>
  <si>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Value</t>
  </si>
  <si>
    <t>int</t>
  </si>
  <si>
    <t>string</t>
  </si>
  <si>
    <t>efs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</si>
  <si>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</si>
  <si>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</si>
  <si>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</si>
  <si>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</si>
  <si>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</si>
  <si>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</si>
  <si>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</si>
  <si>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Configuration Type</t>
  </si>
  <si>
    <t>RRC Integrity Enabled</t>
  </si>
  <si>
    <t>RRC Ciphering Enabled</t>
  </si>
  <si>
    <t>RRC Fake Security Enabled</t>
  </si>
  <si>
    <t>0xFFFFFFFF</t>
  </si>
  <si>
    <t>efs_item</t>
  </si>
  <si>
    <t>/nv/item_files/modem/mmode/ue_usage_setting</t>
  </si>
  <si>
    <t>Summary</t>
  </si>
  <si>
    <t>0x29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</si>
  <si>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</si>
  <si>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</si>
  <si>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</si>
  <si>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</si>
  <si>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</si>
  <si>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</si>
  <si>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</si>
  <si>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</si>
  <si>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</si>
  <si>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</si>
  <si>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</si>
  <si>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</si>
  <si>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</si>
  <si>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</si>
  <si>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</si>
  <si>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</si>
  <si>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</si>
  <si>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</si>
  <si>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</si>
  <si>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</si>
  <si>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</si>
  <si>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</si>
  <si>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</si>
  <si>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</si>
  <si>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band_pref</t>
  </si>
  <si>
    <t>UE Usage Setting</t>
  </si>
  <si>
    <t>0xFFFF</t>
  </si>
  <si>
    <t>For Debug purposes only</t>
  </si>
  <si>
    <t>hybrid_pref</t>
  </si>
  <si>
    <t/>
  </si>
  <si>
    <t>Carrier Version Update(s)</t>
  </si>
  <si>
    <t>/nv/item_files/modem/data/protocols/tcp_ack_prio</t>
  </si>
  <si>
    <t>TCP ACK Priority</t>
  </si>
  <si>
    <t>Image</t>
  </si>
  <si>
    <t>SW Product</t>
  </si>
  <si>
    <t>MCFG PW</t>
  </si>
  <si>
    <t>GPSOne Vx LCS Agent</t>
  </si>
  <si>
    <t>gps1_vx_lcs_agent</t>
  </si>
  <si>
    <t>GPSOne Vx Application Trusted Settings</t>
  </si>
  <si>
    <t>gps1_vx_app_trusted_settings</t>
  </si>
  <si>
    <t>GPSOne Seed Position Option</t>
  </si>
  <si>
    <t>gps1_seedpos_option</t>
  </si>
  <si>
    <t>AAGPS Use Transport Security</t>
  </si>
  <si>
    <t>aagps_use_transport_security</t>
  </si>
  <si>
    <t>SMS MO On Access Channel</t>
  </si>
  <si>
    <t>channel_preference</t>
  </si>
  <si>
    <t>CGPS 1X MPC Server Address IPV4</t>
  </si>
  <si>
    <t>cgps_1x_mpc_server_addr_ipv4</t>
  </si>
  <si>
    <t>CGPS 1X MPC Server Port</t>
  </si>
  <si>
    <t>cgps_1x_mpc_server_port</t>
  </si>
  <si>
    <t>CGPS MO Method</t>
  </si>
  <si>
    <t>cgps_mo_method</t>
  </si>
  <si>
    <t>GPSOne XTRA Time Info Enabled</t>
  </si>
  <si>
    <t>gps1_xtra_time_info_enabled</t>
  </si>
  <si>
    <t>gps1_lock</t>
  </si>
  <si>
    <t>GPSOne XTRA Enabled</t>
  </si>
  <si>
    <t>gps1_xtra_enabled</t>
  </si>
  <si>
    <t>GPSOne XTRA Download Interval</t>
  </si>
  <si>
    <t>gps1_xtra_download_interval</t>
  </si>
  <si>
    <t>gps1_xtra_num_download_attempts</t>
  </si>
  <si>
    <t>GPSOne XTRA Time Between Attempts</t>
  </si>
  <si>
    <t>gps1_xtra_time_between_attempts</t>
  </si>
  <si>
    <t>GPSOne XTRA Auto Download Enabled</t>
  </si>
  <si>
    <t>gps1_xtra_auto_download_enabled</t>
  </si>
  <si>
    <t>/nv/item_files/modem/mmode/operator_name</t>
  </si>
  <si>
    <t>MPSS Configuration Items Listing</t>
  </si>
  <si>
    <t>/policyman/carrier_policy.xml</t>
  </si>
  <si>
    <t>NV Items</t>
  </si>
  <si>
    <t>0x39</t>
  </si>
  <si>
    <t>0x19</t>
  </si>
  <si>
    <t>subs_mask</t>
  </si>
  <si>
    <t>3GPP2 Internal Auth</t>
  </si>
  <si>
    <t>/nv/item_files/data/3gpp2/internal_auth</t>
  </si>
  <si>
    <t>/nv/item_files/mcs/lmtsmgr/coex/backoff/non_im_desense_gsm_victim_tdscdma_aggr</t>
  </si>
  <si>
    <t>eHRPD Authentication Mode</t>
  </si>
  <si>
    <t>nv_ehrpd_auth_in_usim_i</t>
  </si>
  <si>
    <t>non_im_desense_gsm_victim_tdscdma_aggr</t>
  </si>
  <si>
    <t>Select Carriers for Generation</t>
  </si>
  <si>
    <t>Spreadsheet statistics</t>
  </si>
  <si>
    <t>Total carrier configurations</t>
  </si>
  <si>
    <t>Total supported items (NV &amp; EFS)</t>
  </si>
  <si>
    <t>Voice Domain Preference</t>
  </si>
  <si>
    <t>/nv/item_files/modem/mmode/voice_domain_pref</t>
  </si>
  <si>
    <t>Grey background</t>
  </si>
  <si>
    <t>Purple background</t>
  </si>
  <si>
    <t>Yellow background</t>
  </si>
  <si>
    <t>Blue Background</t>
  </si>
  <si>
    <t>No background</t>
  </si>
  <si>
    <t>NV columns containing necessary data</t>
  </si>
  <si>
    <t>NV/EFS columns containing notes/comments</t>
  </si>
  <si>
    <t>MultiSIM listing</t>
  </si>
  <si>
    <t>EFS listing (as opposed to NV)</t>
  </si>
  <si>
    <t>Recently changed item</t>
  </si>
  <si>
    <t>Blue Font (any background)</t>
  </si>
  <si>
    <t>Formatting Legend for Carrier Spreadsheets</t>
  </si>
  <si>
    <t>Placeholder (Listing present in spreadsheet only. Data is not a part of MBN )</t>
  </si>
  <si>
    <t>/nv/item_files/modem/uim/mmgsdi/features_status_list</t>
  </si>
  <si>
    <t>? NV#</t>
  </si>
  <si>
    <t>PBM ECC Number</t>
  </si>
  <si>
    <t xml:space="preserve">/nv/item_files/pbm/pbm_ecc_nums </t>
  </si>
  <si>
    <t>PBM ECC Read Config</t>
  </si>
  <si>
    <t>/nv/item_files/pbm/pbm_nv_ecc_config</t>
  </si>
  <si>
    <t>PBM Hardcoded ECC Config</t>
  </si>
  <si>
    <t>/nv/item_files/pbm/pbm_hardcoded_ecc_config</t>
  </si>
  <si>
    <t>PBM Hardcoded ECC Numbers</t>
  </si>
  <si>
    <t>/nv/item_files/pbm/pbm_hardcoded_ecc_list</t>
  </si>
  <si>
    <t>/nv/item_files/modem/lte/rrc/cap/diff_fdd_tdd_fgi_enable</t>
  </si>
  <si>
    <t>QC_Version</t>
  </si>
  <si>
    <t>QC_Version_len</t>
  </si>
  <si>
    <t>0x05</t>
  </si>
  <si>
    <t>QC_Version_type</t>
  </si>
  <si>
    <t>/nv/item_files/gps/cgps/sm/gnss_1x_up_supl_enable</t>
  </si>
  <si>
    <t>GNSS 1X Up SUPL Enable</t>
  </si>
  <si>
    <t>TM_CORE_DONT_ABORT_GPS_SESSION_ON_E911</t>
  </si>
  <si>
    <t>/nv/item_files/gps/cgps/sm/gnss_nv_efs_sm_e911_config</t>
  </si>
  <si>
    <t>GNSS NV EFS SM E911 Config</t>
  </si>
  <si>
    <t>GNSS SUpL Version</t>
  </si>
  <si>
    <t>/nv/item_files/gps/cgps/sm/gnss_agps_rat_pref_config</t>
  </si>
  <si>
    <t>GNSS AGPS RAT Preference</t>
  </si>
  <si>
    <t>modem_proc\mcfg\mcfg_gen\scripts\data\efs_files\lte_nas_ue_sec_capability_china</t>
  </si>
  <si>
    <t>/nv/item_files/modem/nas/lte_nas_ue_sec_capability</t>
  </si>
  <si>
    <t>LTE NAS UE security capability</t>
  </si>
  <si>
    <t>/nv/item_files/modem/qmi/cat/qmi_cat_mode</t>
  </si>
  <si>
    <t>QMI CAT Mode</t>
  </si>
  <si>
    <t>4,100,240,0,100,240,32,100,240,112,100,240,128,0</t>
  </si>
  <si>
    <t>int[61]</t>
  </si>
  <si>
    <t>/nv/item_files/modem/nas/ehplmn</t>
  </si>
  <si>
    <t>AAGPS_NV_EMERGENCY_SUPPORT_LOW_PRIORITY</t>
  </si>
  <si>
    <t>aagps_emergency_services_spprt</t>
  </si>
  <si>
    <t>AAGPS Emergency Services Support</t>
  </si>
  <si>
    <t>GNSS OEM Feature Mask</t>
  </si>
  <si>
    <t>0xFF7F</t>
  </si>
  <si>
    <t>Generic</t>
  </si>
  <si>
    <t>China</t>
  </si>
  <si>
    <t>Carrier</t>
  </si>
  <si>
    <t>XTRA-T Feature Control</t>
  </si>
  <si>
    <t>/nv/item_files/gps/cgps/ulp/tle/gnss_xtrat_feature_control</t>
  </si>
  <si>
    <t>QC_version_type</t>
  </si>
  <si>
    <t>QC_version_len</t>
  </si>
  <si>
    <t>QC_version</t>
  </si>
  <si>
    <t>NV_BAND_PREF_I6_32_I</t>
  </si>
  <si>
    <t>band_pref_16_31</t>
  </si>
  <si>
    <t>0xC0A80101</t>
  </si>
  <si>
    <t>cgps_minimum_gps_week_number</t>
  </si>
  <si>
    <t>3GPP Default LTE PDN Teardown Allowed</t>
  </si>
  <si>
    <t>/nv/item_files/modem/data/3gpp/lteps/allow_def_lte_pdn_teardown</t>
  </si>
  <si>
    <t>allow_def_lte_pdn_teardown</t>
  </si>
  <si>
    <t>Remove Unused Pdn</t>
  </si>
  <si>
    <t>/nv/item_files/modem/data/3gpp/ps/remove_unused_pdn</t>
  </si>
  <si>
    <t>remove_unused_pdn</t>
  </si>
  <si>
    <t>/sd/rat_acq_order</t>
  </si>
  <si>
    <t>atcop_cops_auto_mode.txt</t>
  </si>
  <si>
    <t>/ds/atcop/atcop_cops_auto_mode.txt</t>
  </si>
  <si>
    <t>/Data_Profiles/Profile1</t>
  </si>
  <si>
    <t>All configs</t>
  </si>
  <si>
    <t>/policyman/device_config.xml</t>
  </si>
  <si>
    <t>Secondary ACQ DB</t>
  </si>
  <si>
    <t>/nv/reg_files/modem/lte/rrc/csp/pref_freq_list</t>
  </si>
  <si>
    <t>pref_freq_list</t>
  </si>
  <si>
    <t>PBM NV ECC List Per Sub</t>
  </si>
  <si>
    <t>/nv/item_files/pbm/pbm_nv_ecc_list_per_sub</t>
  </si>
  <si>
    <t>MCC_MNC List type</t>
  </si>
  <si>
    <t>0x06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</si>
  <si>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</si>
  <si>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</si>
  <si>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</si>
  <si>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</si>
  <si>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</si>
  <si>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</si>
  <si>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Configure attach profile list</t>
  </si>
  <si>
    <t>/data/ds_dsd_attach_profile.txt</t>
  </si>
  <si>
    <t>/Data_Profiles/Profile2</t>
  </si>
  <si>
    <t>MCFG Updates</t>
  </si>
  <si>
    <t>Update new PM changes for CR 878752, updated version &amp; missing efs files</t>
  </si>
  <si>
    <t>MCFG.MPSS.5.0</t>
  </si>
  <si>
    <t>version</t>
  </si>
  <si>
    <t>Carrier Policy XML updates with PM CR 910938</t>
  </si>
  <si>
    <t>Open market MBNs’ IIN or MCC/MNC are not same as expectation</t>
  </si>
  <si>
    <t>NV850 Removed</t>
  </si>
  <si>
    <t>China Mobile MCFG SW Items List</t>
  </si>
  <si>
    <t>NV Item Size</t>
  </si>
  <si>
    <t>CMCC_C_DS_M</t>
  </si>
  <si>
    <t>CMCC Labels are of the form: CMCC_&lt;v1&gt;_&lt;v2&gt;_&lt;v3&gt;
&lt;v1&gt;: C = CSFB+G, S = SGLTE + G
&lt;v2&gt;: SS = SingleSIM, DA = DSDA, DS = DSDS
&lt;v3&gt;: M = ComMercial, F = ConFormance</t>
  </si>
  <si>
    <t>VOIP Registration Mode</t>
  </si>
  <si>
    <t>voip_registration_mode</t>
  </si>
  <si>
    <t>DTM Feature Support</t>
  </si>
  <si>
    <t>0 - Disable DTM Feature Support   1 - Enable DTM Feature Support</t>
  </si>
  <si>
    <t>dtm_feature_support</t>
  </si>
  <si>
    <t>DTM Multislot class</t>
  </si>
  <si>
    <t>3 - DTM MSC of 11 if GPRS MSC is set to 12.2 - DTM MSC of 9 f the GPRS MSC is set to 10</t>
  </si>
  <si>
    <t>dtm_multislot_class</t>
  </si>
  <si>
    <t>EDTM Feature Support</t>
  </si>
  <si>
    <t>0 - Disable EDTM Feature Support1 - Enable EDTM Feature Support</t>
  </si>
  <si>
    <t>edtm_feature_support</t>
  </si>
  <si>
    <t>NV_BAND_PREF_I</t>
  </si>
  <si>
    <t>0x180</t>
  </si>
  <si>
    <t>NV_BAND_PREF_16_31_I</t>
  </si>
  <si>
    <t>Expand Band Preference 16 To 32 Bits</t>
  </si>
  <si>
    <t>0x4E8</t>
  </si>
  <si>
    <t>NV_BAND_PREF_32_63_I</t>
  </si>
  <si>
    <t>Bits 32 To 63 Of Band Pref</t>
  </si>
  <si>
    <t>band_pref_32_63</t>
  </si>
  <si>
    <t>GPSOne Lock</t>
  </si>
  <si>
    <t>GNSS NMEA Sentence Type</t>
  </si>
  <si>
    <t>gnss_nmea_sentence_type</t>
  </si>
  <si>
    <t>0x3F</t>
  </si>
  <si>
    <t>GNSS NMEA Extended Sentence Type</t>
  </si>
  <si>
    <t>gnss_nmea_extended_sentence_type</t>
  </si>
  <si>
    <t>gnss_oem_feature_mask</t>
  </si>
  <si>
    <t>0x1200</t>
  </si>
  <si>
    <t>GPSOne XTRA Number Of Download Attempts</t>
  </si>
  <si>
    <t>CGPS UMTS PDE Server Address URL</t>
  </si>
  <si>
    <t>cgps_umts_pde_server_addr_url</t>
  </si>
  <si>
    <t>supl.google.com:7275</t>
  </si>
  <si>
    <t>Set this to Google Secure SSL SUPL Server</t>
  </si>
  <si>
    <t>GNSS SUPL Version</t>
  </si>
  <si>
    <t>gnss_supl_version</t>
  </si>
  <si>
    <t>0x20000</t>
  </si>
  <si>
    <t>Set SUPL version to SUPL 2.0</t>
  </si>
  <si>
    <t>Data</t>
  </si>
  <si>
    <t>Full Path in EFS Filesystem</t>
  </si>
  <si>
    <t>EFS Filename</t>
  </si>
  <si>
    <t>modem_proc\mcfg\mcfg_gen\scripts\data\efs_files\cmcc\pbm_nv_ecc_list_per_sub</t>
  </si>
  <si>
    <t>TD-SCDMA Band Preference</t>
  </si>
  <si>
    <t>/nv/item_files/modem/mmode/tds_bandpref</t>
  </si>
  <si>
    <t>0x00000021</t>
  </si>
  <si>
    <t>SuplRootCert_DER.cer</t>
  </si>
  <si>
    <t>/SUPL/SuplRootCert_DER.cer</t>
  </si>
  <si>
    <t>modem_proc\mcfg\mcfg_gen\scripts\data\efs_files\cmcc\SuplRootCert_DER.cer</t>
  </si>
  <si>
    <t>GoogleSuplCertificateGeo.cer</t>
  </si>
  <si>
    <t>/SUPL/GoogleSuplCertificateGeo.cer</t>
  </si>
  <si>
    <t>modem_proc\mcfg\mcfg_gen\scripts\data\efs_files\GoogleSuplCertificateGeo.cer</t>
  </si>
  <si>
    <t>CMCC Equivalent HPLMN List</t>
  </si>
  <si>
    <t>65602: * read from USIM. Includes 460 00, 460 02, 460 07, 460 08
for lab testing: EFS_files/config_Lab_Config --&gt; /nv/item_files/modem/nas</t>
  </si>
  <si>
    <t>ehplmn[0] = number of PLMN IDs
ehplmn[1] = 0x64, MCC digit 2 = 6, MCC digit 1 = 4
ehplmn[2] = 0xF0, MNC digit 3 = F, MCC digit 3 = 0
ehplmn[3] = 0x00, MNC digit 2 = 0, MNC digit 1 = 0
ehplmn[4] = 0x64, MCC digit 2 = 6, MCC digit 1 = 4
ehplmn[5] = 0xF0, MNC digit 3 = F, MCC digit 3 = 0
ehplmn[6] = 0x20, MNC digit 2 = 2, MNC digit 1 = 0
ehplmn[7] = 0x64, MCC digit 2 = 6, MCC digit 1 = 4
ehplmn[8] = 0xF0, MNC digit 3 = F, MCC digit 3 = 0
ehplmn[9] = 0x70, MNC digit 2 = 7, MNC digit 1 = 0
ehplmn[10] = 0x64, MCC digit 2 = 6, MCC digit 1 = 4
ehplmn[11] = 0xF0, MNC digit 3 = F, MCC digit 3 = 0
ehplmn[12] = 0x80, MNC digit 2 = 8, MNC digit 1 = 0</t>
  </si>
  <si>
    <t>LTE band Preference</t>
  </si>
  <si>
    <t>/nv/item_files/modem/mmode/lte_bandpref</t>
  </si>
  <si>
    <t>0x1E0000900CD</t>
  </si>
  <si>
    <t>Throughput Optimization Parameters</t>
  </si>
  <si>
    <t>/nv/item_files/data/common/tput_opt_params</t>
  </si>
  <si>
    <t>back_pressure_removal</t>
  </si>
  <si>
    <t>um_wm_params_valid</t>
  </si>
  <si>
    <t>ul_wm_high_level</t>
  </si>
  <si>
    <t>ul_wm_low_level</t>
  </si>
  <si>
    <t>ul_wm_dne_level</t>
  </si>
  <si>
    <t>dl_wm_high_level</t>
  </si>
  <si>
    <t>dl_wm_low_level</t>
  </si>
  <si>
    <t>dl_wm_dne_level</t>
  </si>
  <si>
    <t>tx_timestamp_timer_val</t>
  </si>
  <si>
    <t>Operator Name For Enabling QRD Features</t>
  </si>
  <si>
    <t>tcp_ack_priority</t>
  </si>
  <si>
    <t>? NV #
 Included to set ZUC as primary security algorithm</t>
  </si>
  <si>
    <t>Bitmap to enable specific segment</t>
  </si>
  <si>
    <t>/nv/item_files/mcfg/mcfg_segload_config</t>
  </si>
  <si>
    <t>boot_option value: _x000D_
1= Excludes W from MBN_x000D_
2 (default) = Excludes T from MBN</t>
  </si>
  <si>
    <t>CMCC Policy Manager</t>
  </si>
  <si>
    <t>modem_proc\mmcp\policyman\configurations\Carrier\OpenMarket\7+5_mode\CMCC\openMarket\carrier_policy.xml</t>
  </si>
  <si>
    <t>CMCC_procured policy manager</t>
  </si>
  <si>
    <t>TDD/FDD Intermode FGI</t>
  </si>
  <si>
    <t>modem_proc\mcfg\mcfg_gen\scripts\data\efs_files\cmcc\diff_fdd_tdd_fgi_enable</t>
  </si>
  <si>
    <t>NAS Force IRAT</t>
  </si>
  <si>
    <t>/nv/item_files/modem/nas/forced_irat</t>
  </si>
  <si>
    <t>Enable NAS Force IRAT</t>
  </si>
  <si>
    <t>GERAN G2L Blind Redirection Control CSFB</t>
  </si>
  <si>
    <t>/nv/item_files/modem/geran/grr/g2l_blind_redir_after_csfb_control</t>
  </si>
  <si>
    <t>modem_proc\mcfg\mcfg_gen\scripts\data\efs_files\cmcc\g2l_blind_redir_after_csfb_control</t>
  </si>
  <si>
    <t>Enables fast return feature from UE side after hanging up CSFB call</t>
  </si>
  <si>
    <t>MMGSDI Features Status List</t>
  </si>
  <si>
    <t>absent_mandatory_files_init</t>
  </si>
  <si>
    <t>ecc_not_present_support</t>
  </si>
  <si>
    <t>special_usim_arr</t>
  </si>
  <si>
    <t>Deprecated</t>
  </si>
  <si>
    <t>cdma_df_select_before_tp</t>
  </si>
  <si>
    <t>change_inst_class</t>
  </si>
  <si>
    <t>card_slot_check</t>
  </si>
  <si>
    <t>tmsi_plmn_check</t>
  </si>
  <si>
    <t>ignore_init_error</t>
  </si>
  <si>
    <t>allow_send_apdu_only</t>
  </si>
  <si>
    <t>pref_mode_not_from_ruim</t>
  </si>
  <si>
    <t>ruim_allow_esn_fail</t>
  </si>
  <si>
    <t>ruim_zero_esn_fail</t>
  </si>
  <si>
    <t>uim_ruim_support_sci</t>
  </si>
  <si>
    <t>uim_an_hrpd_fallback</t>
  </si>
  <si>
    <t>uim_misconfig_ruim_n5_workaround</t>
  </si>
  <si>
    <t>personalization_slot2_locked_on_slot1</t>
  </si>
  <si>
    <t>csim_upp_update_after_otasp</t>
  </si>
  <si>
    <t>allow_access_before_app_ready</t>
  </si>
  <si>
    <t>skip_uicc_attr_check_before_read</t>
  </si>
  <si>
    <t>block_writes_to_refresh_files</t>
  </si>
  <si>
    <t>se13_table_lookup_get_first_gsma_match</t>
  </si>
  <si>
    <t>no_personalization_on_additional_slots</t>
  </si>
  <si>
    <t>unblock_pin_handle_invalid_sw</t>
  </si>
  <si>
    <t>uim_gsm_dcs_1800</t>
  </si>
  <si>
    <t>uicc_rat_indicator_support</t>
  </si>
  <si>
    <t>explicit_select_dfcdma_before_telecom_adn_read</t>
  </si>
  <si>
    <t>opl_pnn_lookup_for_non_rplmn</t>
  </si>
  <si>
    <t>halt_3gpp2_subs_if_3gpp_perso_fails</t>
  </si>
  <si>
    <t>multisim_auto_provisioning</t>
  </si>
  <si>
    <t>north_american_plmn_comparison</t>
  </si>
  <si>
    <t>halt_3gpp_subs_if_3gpp2_perso_fails</t>
  </si>
  <si>
    <t>skip_prov_app_termination</t>
  </si>
  <si>
    <t>refresh_3g_session_reset_per_etsi_spec</t>
  </si>
  <si>
    <t>use_3gpd_credentials_from_nv</t>
  </si>
  <si>
    <t>use_sfi</t>
  </si>
  <si>
    <t>oplmn_list_configurable_ota</t>
  </si>
  <si>
    <t>purge_temp_identities</t>
  </si>
  <si>
    <t>verify_pin_after_change</t>
  </si>
  <si>
    <t>block_ruim_eprl_access</t>
  </si>
  <si>
    <t>support_extended_fplmn_icc</t>
  </si>
  <si>
    <t>use_stored_rplmn_name_across_operators</t>
  </si>
  <si>
    <t>Reserved bytes</t>
  </si>
  <si>
    <t>modem_proc\mcfg\mcfg_gen\scripts\data\efs_files\cmcc\lab\atcop_cops_auto_mode.txt</t>
  </si>
  <si>
    <t>Nas L2g Srvcc Support</t>
  </si>
  <si>
    <t>/nv/item_files/modem/nas/nas_l2g_srvcc_support</t>
  </si>
  <si>
    <t>NAS SRVCC Support</t>
  </si>
  <si>
    <t>/nv/item_files/modem/nas/nas_srvcc_support</t>
  </si>
  <si>
    <t>NAS Max Recovery For SIM Invalidation</t>
  </si>
  <si>
    <t>/nv/item_files/modem/nas/max_validate_sim_counter</t>
  </si>
  <si>
    <t>T3245 Timer</t>
  </si>
  <si>
    <t>/nv/item_files/modem/nas/t3245_timer</t>
  </si>
  <si>
    <t>Reg NV Items</t>
  </si>
  <si>
    <t>/nv/item_files/modem/nas/reg_nv_items</t>
  </si>
  <si>
    <t>is_hplmn_has_to_be_selected</t>
  </si>
  <si>
    <t>is_roaming_on_in_eplmn</t>
  </si>
  <si>
    <t>is_sim_invalid_recovery_enabled</t>
  </si>
  <si>
    <t>is_camp_on_2g_if_reg_failure</t>
  </si>
  <si>
    <t>is_pseudo_reselection_allowed</t>
  </si>
  <si>
    <t>reserved</t>
  </si>
  <si>
    <t>qipcall_confrd_uri</t>
  </si>
  <si>
    <t>/nv/item_files/ims/qipcall_confrd_uri</t>
  </si>
  <si>
    <t>qipall_dan_enable</t>
  </si>
  <si>
    <t>/nv/item_files/ims/qipcall_dan_enable</t>
  </si>
  <si>
    <t>SMS Domain Preference</t>
  </si>
  <si>
    <t>/nv/item_files/modem/mmode/sms_domain_pref</t>
  </si>
  <si>
    <t>0x1</t>
  </si>
  <si>
    <t>IMS Enable</t>
  </si>
  <si>
    <t>/nv/item_files/ims/IMS_enable</t>
  </si>
  <si>
    <t>IMS DPL Configuration</t>
  </si>
  <si>
    <t>/nv/item_files/ims/qp_ims_dpl_config</t>
  </si>
  <si>
    <t>Ptime value</t>
  </si>
  <si>
    <t>InitialBufferTimeValue</t>
  </si>
  <si>
    <t>AMB_Mode</t>
  </si>
  <si>
    <t>IPV6Enabled</t>
  </si>
  <si>
    <t>MSRPPktSize</t>
  </si>
  <si>
    <t>RUIMIMSIValue</t>
  </si>
  <si>
    <t>DscpValue</t>
  </si>
  <si>
    <t>IMSParamSrc</t>
  </si>
  <si>
    <t>IMS Registration Module Configuration</t>
  </si>
  <si>
    <t>/nv/item_files/ims/qp_ims_reg_config</t>
  </si>
  <si>
    <t>1</t>
  </si>
  <si>
    <t>RegOnMode</t>
  </si>
  <si>
    <t>2</t>
  </si>
  <si>
    <t>RegModeConfig</t>
  </si>
  <si>
    <t>ims</t>
  </si>
  <si>
    <t>regManagerPdpProfileName</t>
  </si>
  <si>
    <t>RegEventPacket</t>
  </si>
  <si>
    <t>RegPCOEEnabled</t>
  </si>
  <si>
    <t>0</t>
  </si>
  <si>
    <t>RegDHCPEnabled</t>
  </si>
  <si>
    <t>RegPreConfigEnabled</t>
  </si>
  <si>
    <t>regManagerPreConfigServerBase</t>
  </si>
  <si>
    <t>10</t>
  </si>
  <si>
    <t>RegRATConfig = CONFIG_RAT_LTE</t>
  </si>
  <si>
    <t>RegQOSProfile</t>
  </si>
  <si>
    <t>RegWLANEnabled</t>
  </si>
  <si>
    <t>RegUserNameIMSI</t>
  </si>
  <si>
    <t>RegResponseforOptions</t>
  </si>
  <si>
    <t>RegConfigMaxDiscoveryCount</t>
  </si>
  <si>
    <t>regManagerDiscoverySchedule</t>
  </si>
  <si>
    <t>106</t>
  </si>
  <si>
    <t>regManagerCDMAPdpProfileName</t>
  </si>
  <si>
    <t>60</t>
  </si>
  <si>
    <t>RegConfigPdnRecoveryDelayTimerVal</t>
  </si>
  <si>
    <t>5,5,5</t>
  </si>
  <si>
    <t>regManagerPDPFailureSchedule</t>
  </si>
  <si>
    <t>RegConfigMaxIntermediatePDPRetries</t>
  </si>
  <si>
    <t>15</t>
  </si>
  <si>
    <t>RegConfigEHRPDRecoveryTime</t>
  </si>
  <si>
    <t>3</t>
  </si>
  <si>
    <t>RegConfigRegistrationAttempts</t>
  </si>
  <si>
    <t>30</t>
  </si>
  <si>
    <t>RegConfigDelayAttemptTimer</t>
  </si>
  <si>
    <t>RegConfigTestMode</t>
  </si>
  <si>
    <t>5060</t>
  </si>
  <si>
    <t>RegPCSCFPort</t>
  </si>
  <si>
    <t>IMS SMS Configuration</t>
  </si>
  <si>
    <t>/nv/item_files/ims/qp_ims_sms_config</t>
  </si>
  <si>
    <t>smsConfigVDN</t>
  </si>
  <si>
    <t>SMSFormat</t>
  </si>
  <si>
    <t>+g.3gpp.smsip</t>
  </si>
  <si>
    <t>smsAcceptContact</t>
  </si>
  <si>
    <t>0x640E</t>
  </si>
  <si>
    <t>smsRATMaskString</t>
  </si>
  <si>
    <t>RatMaskValue</t>
  </si>
  <si>
    <t>PhoneContextURI</t>
  </si>
  <si>
    <t>iSMSOverIPNetworkIndication</t>
  </si>
  <si>
    <t>IMS SIP Extended Configuration</t>
  </si>
  <si>
    <t>/nv/item_files/ims/qp_ims_sip_extended_0_config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</si>
  <si>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</si>
  <si>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</si>
  <si>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</si>
  <si>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</si>
  <si>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</si>
  <si>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</si>
  <si>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</si>
  <si>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Timer_TJValue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</si>
  <si>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</si>
  <si>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</si>
  <si>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</si>
  <si>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</si>
  <si>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</si>
  <si>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</si>
  <si>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</si>
  <si>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</si>
  <si>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</si>
  <si>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</si>
  <si>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iKeepAliveEnabled</t>
  </si>
  <si>
    <t>iTimerNatRTOValue</t>
  </si>
  <si>
    <t>iTimer_VzW</t>
  </si>
  <si>
    <t>iTimerEmergencySipRegValue</t>
  </si>
  <si>
    <t>iTimerEmergency_T1Value</t>
  </si>
  <si>
    <t>iTimerEmergency_T2Value</t>
  </si>
  <si>
    <t>iTimerEmergency_T4Value</t>
  </si>
  <si>
    <t>iTimerEmergency_TfValue</t>
  </si>
  <si>
    <t>iTimerEmergency_TJValue</t>
  </si>
  <si>
    <t>IsSecAgreeforTls</t>
  </si>
  <si>
    <t>iSipLocalTlsPort</t>
  </si>
  <si>
    <t>Timer TB Value</t>
  </si>
  <si>
    <t>iGRUUEnabled</t>
  </si>
  <si>
    <t>iTransportSwitchEnabled</t>
  </si>
  <si>
    <t>iTCPMaxBackOffTimer</t>
  </si>
  <si>
    <t>iRouteHeaderEnabled</t>
  </si>
  <si>
    <t>iGzipDecodingOutBufferMultiplier</t>
  </si>
  <si>
    <t>iTimer_TDValue</t>
  </si>
  <si>
    <t>iTimerEmergency_TDValue</t>
  </si>
  <si>
    <t>pWifiRegTimestamp</t>
  </si>
  <si>
    <t>iTimer_Tcall</t>
  </si>
  <si>
    <t>iTimer_Treg</t>
  </si>
  <si>
    <t>reserved bytes</t>
  </si>
  <si>
    <t>IMS Operation mode</t>
  </si>
  <si>
    <t>/nv/item_files/ims/ims_operation_mode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</si>
  <si>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</si>
  <si>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</si>
  <si>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</si>
  <si>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</si>
  <si>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</si>
  <si>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</si>
  <si>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</si>
  <si>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qipcall_rtp_nb_dtmp_payload_type</t>
  </si>
  <si>
    <t>qipcall_rtp_wb_dtmf_payload_type</t>
  </si>
  <si>
    <t>MediaAttribute</t>
  </si>
  <si>
    <t>qipcall_desired_qos_strength</t>
  </si>
  <si>
    <t>AUDIO_CMR_AMR-NB</t>
  </si>
  <si>
    <t>AUDIO_CMR_AMR-WB</t>
  </si>
  <si>
    <t>emerg_call_cs_only</t>
  </si>
  <si>
    <t>video_media_profile_mode</t>
  </si>
  <si>
    <t>VT Calling Enabled</t>
  </si>
  <si>
    <t>mobile_data_enabled</t>
  </si>
  <si>
    <t>volte_disabled</t>
  </si>
  <si>
    <t>cvo_enabled</t>
  </si>
  <si>
    <t>audio_feature_tag</t>
  </si>
  <si>
    <t>video</t>
  </si>
  <si>
    <t>video_feature_tag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</si>
  <si>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</si>
  <si>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</si>
  <si>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</si>
  <si>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</si>
  <si>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</si>
  <si>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</si>
  <si>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 xml:space="preserve">E911_CALL_TIMER </t>
  </si>
  <si>
    <t>55000</t>
  </si>
  <si>
    <t xml:space="preserve">local_upgrade_accept_timer </t>
  </si>
  <si>
    <t>eQIPCALL_CONFERENCE_INDIALOG_SUBSCRIPTION</t>
  </si>
  <si>
    <t>multitask_mode</t>
  </si>
  <si>
    <t>qipcall_three_party_call_factory_uri</t>
  </si>
  <si>
    <t>CallWaitingType</t>
  </si>
  <si>
    <t>isCallWaitingEnabled</t>
  </si>
  <si>
    <t>consent_controlled</t>
  </si>
  <si>
    <t>ReservedBytes</t>
  </si>
  <si>
    <t>IMS Media Config</t>
  </si>
  <si>
    <t>/nv/item_files/ims/qp_ims_media_config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</si>
  <si>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</si>
  <si>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</si>
  <si>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</si>
  <si>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</si>
  <si>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</si>
  <si>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</si>
  <si>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</si>
  <si>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</si>
  <si>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</si>
  <si>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</si>
  <si>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</si>
  <si>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</si>
  <si>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qdj_time_warping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</si>
  <si>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</si>
  <si>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</si>
  <si>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</si>
  <si>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</si>
  <si>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</si>
  <si>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</si>
  <si>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</si>
  <si>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</si>
  <si>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</si>
  <si>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qdj_go_through_threshold</t>
  </si>
  <si>
    <t>qdj_drop_threshold</t>
  </si>
  <si>
    <t>qdj_default_jitter</t>
  </si>
  <si>
    <t>gmin</t>
  </si>
  <si>
    <t>tx_system_delay</t>
  </si>
  <si>
    <t>rx_system_delay</t>
  </si>
  <si>
    <t>gps_read_time_at_run</t>
  </si>
  <si>
    <t xml:space="preserve">Audio_offload </t>
  </si>
  <si>
    <t xml:space="preserve">Video_offload </t>
  </si>
  <si>
    <t>enable_mailbox</t>
  </si>
  <si>
    <t>DSCP_AUDIO</t>
  </si>
  <si>
    <t>DSCP_VIDEO</t>
  </si>
  <si>
    <t>RTPRedundancy_time</t>
  </si>
  <si>
    <t>IMS VOIP Configuration</t>
  </si>
  <si>
    <t>/nv/item_files/ims/qp_ims_voip_config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</si>
  <si>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</si>
  <si>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</si>
  <si>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</si>
  <si>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</si>
  <si>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</si>
  <si>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</si>
  <si>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</si>
  <si>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</si>
  <si>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</si>
  <si>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</si>
  <si>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</si>
  <si>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</si>
  <si>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</si>
  <si>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</si>
  <si>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Callerid Mode</t>
  </si>
  <si>
    <t>/nv/item_files/ims/qipcall_callerid_mode</t>
  </si>
  <si>
    <t>IMS Extendable Common Config Items</t>
  </si>
  <si>
    <t>/nv/item_files/ims/qp_ims_config</t>
  </si>
  <si>
    <t>tip_tir_mode</t>
  </si>
  <si>
    <t>ir_restricted_type</t>
  </si>
  <si>
    <t>OMA_DM_Services_Mask</t>
  </si>
  <si>
    <t>WFC_Status</t>
  </si>
  <si>
    <t>Call Mode Preference</t>
  </si>
  <si>
    <t>ims_operation_submode</t>
  </si>
  <si>
    <t>NAS Ignore MT CSFB During Volte Call</t>
  </si>
  <si>
    <t xml:space="preserve">
/nv/item_files/modem/nas/lte_nas_ignore_mt_csfb_during_volte_call
</t>
  </si>
  <si>
    <t>QIPCall QoS Enabled</t>
  </si>
  <si>
    <t>/nv/item_files/ims/qipcall_qos_enabled</t>
  </si>
  <si>
    <t>QIPCall Precondition Enabled</t>
  </si>
  <si>
    <t>/nv/item_files/ims/qipcall_precondition_enable</t>
  </si>
  <si>
    <t>QIPCall Domain Selection Enabled</t>
  </si>
  <si>
    <t>/nv/item_files/ims/qipcall_domain_selection_enable</t>
  </si>
  <si>
    <t>QIPCall Session Level Media BW Enabled</t>
  </si>
  <si>
    <t>/nv/item_files/ims/qipcall_session_level_media_bw_enabled</t>
  </si>
  <si>
    <t>QIPCall Is Conference Aware Mode</t>
  </si>
  <si>
    <t>/nv/item_files/ims/qipcall_is_conference_aware</t>
  </si>
  <si>
    <t>QIPCall RTCP Reporting Interval</t>
  </si>
  <si>
    <t>/nv/item_files/ims/qipcall_rtcp_reporting_interval</t>
  </si>
  <si>
    <t>QIPCall Ringing Timer</t>
  </si>
  <si>
    <t>/nv/item_files/ims/qipcall_ringing_timer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</si>
  <si>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</si>
  <si>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</si>
  <si>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</si>
  <si>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</si>
  <si>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ims_scr_amr_nb_enabled</t>
  </si>
  <si>
    <t>/nv/item_files/ims/ims_scr_amr_nb_enabled</t>
  </si>
  <si>
    <t>ims_scr_amr_wb_enabled</t>
  </si>
  <si>
    <t>/nv/item_files/ims/ims_scr_amr_wb_enabled</t>
  </si>
  <si>
    <t>IMS Signal Strength Threshold</t>
  </si>
  <si>
    <t>/nv/item_files/ims/qipcall_signal_strength_threshold</t>
  </si>
  <si>
    <t>QIPCall HD Voice Enabled</t>
  </si>
  <si>
    <t>/nv/item_files/ims/qipcall_enable_hd_voice</t>
  </si>
  <si>
    <t>QIPCall DTX Enabled</t>
  </si>
  <si>
    <t>/nv/item_files/ims/qipcall_dtx_enabled</t>
  </si>
  <si>
    <t>QIPCall Codec Mode Set</t>
  </si>
  <si>
    <t>/nv/item_files/ims/qipcall_codec_mode_set</t>
  </si>
  <si>
    <t>qipcall_codec_mode_set_amr_wb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</si>
  <si>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</si>
  <si>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</si>
  <si>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</si>
  <si>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</si>
  <si>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</si>
  <si>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IMS VT 4G Media Capability</t>
  </si>
  <si>
    <t>/nv/item_files/ims/qp_ims_vt_4G_media_capability</t>
  </si>
  <si>
    <t>iH263_preferred_frame_rate</t>
  </si>
  <si>
    <t>iH263_preferred_bit_rate</t>
  </si>
  <si>
    <t>iH263_preferred_resolution</t>
  </si>
  <si>
    <t>iH263_preferred_profile_level</t>
  </si>
  <si>
    <t>iH263_min_frame_rate</t>
  </si>
  <si>
    <t>iH263_max_frame_rate</t>
  </si>
  <si>
    <t>iH263_min_bit_rate</t>
  </si>
  <si>
    <t>iH263_max_bit_rate</t>
  </si>
  <si>
    <t>iH263_resolutions_supported</t>
  </si>
  <si>
    <t>iH263_profile_levels_supported</t>
  </si>
  <si>
    <t>iH263_profile</t>
  </si>
  <si>
    <t>Reserved[15]</t>
  </si>
  <si>
    <t>iH264_preferred_frame_rate</t>
  </si>
  <si>
    <t>iH264_preferred_bit_rate</t>
  </si>
  <si>
    <t>iH264_preferred_resolution</t>
  </si>
  <si>
    <t>iH264_preferred_profile_level</t>
  </si>
  <si>
    <t>iH264_min_frame_rate</t>
  </si>
  <si>
    <t>iH264_max_frame_rate</t>
  </si>
  <si>
    <t>iH264_min_bit_rate</t>
  </si>
  <si>
    <t>iH264_max_bit_rate</t>
  </si>
  <si>
    <t>iH264_resolutions_supported</t>
  </si>
  <si>
    <t>iH264_profile_levels_supported</t>
  </si>
  <si>
    <t>iH264_profile</t>
  </si>
  <si>
    <t>H264 preferred frame rate_1</t>
  </si>
  <si>
    <t>H264 preferred bit rate_1</t>
  </si>
  <si>
    <t>H264 preferred resolution_1</t>
  </si>
  <si>
    <t>H264 preferred profile level_1</t>
  </si>
  <si>
    <t>H264 min frame rate_1</t>
  </si>
  <si>
    <t>H264 max frame rate_1</t>
  </si>
  <si>
    <t>H264 min bit rate_1</t>
  </si>
  <si>
    <t>H264 max bit rate_1</t>
  </si>
  <si>
    <t>H264 resolutions supported_1</t>
  </si>
  <si>
    <t>H264 min profile levels per resolution_1</t>
  </si>
  <si>
    <t>H264 H264 Profile_1</t>
  </si>
  <si>
    <t>Reserved[476]</t>
  </si>
  <si>
    <t>ims_hybrid_enable</t>
  </si>
  <si>
    <t>/nv/item_files/ims/ims_hybrid_enable</t>
  </si>
  <si>
    <t>qp_ims_presence_ext_config</t>
  </si>
  <si>
    <t>/nv/item_files/ims/qp_ims_presence_ext_config</t>
  </si>
  <si>
    <t>Publish_error_recovery_timer</t>
  </si>
  <si>
    <t>Enable_modem_presence</t>
  </si>
  <si>
    <t>qp_ims_reg_config_db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</si>
  <si>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</si>
  <si>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</si>
  <si>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</si>
  <si>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</si>
  <si>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</si>
  <si>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</si>
  <si>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</si>
  <si>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</si>
  <si>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</si>
  <si>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</si>
  <si>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</si>
  <si>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</si>
  <si>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</si>
  <si>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</si>
  <si>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</si>
  <si>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</si>
  <si>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</si>
  <si>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</si>
  <si>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</si>
  <si>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</si>
  <si>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</si>
  <si>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</si>
  <si>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</si>
  <si>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</si>
  <si>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</si>
  <si>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</si>
  <si>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</si>
  <si>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</si>
  <si>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</si>
  <si>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</si>
  <si>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</si>
  <si>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</si>
  <si>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</si>
  <si>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</si>
  <si>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</si>
  <si>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</si>
  <si>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</si>
  <si>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</si>
  <si>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</si>
  <si>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</si>
  <si>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</si>
  <si>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</si>
  <si>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</si>
  <si>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</si>
  <si>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</si>
  <si>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</si>
  <si>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</si>
  <si>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</si>
  <si>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</si>
  <si>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</si>
  <si>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</si>
  <si>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</si>
  <si>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</si>
  <si>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</si>
  <si>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</si>
  <si>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</si>
  <si>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</si>
  <si>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</si>
  <si>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</si>
  <si>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</si>
  <si>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</si>
  <si>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</si>
  <si>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</si>
  <si>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</si>
  <si>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</si>
  <si>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</si>
  <si>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</si>
  <si>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</si>
  <si>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</si>
  <si>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</si>
  <si>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</si>
  <si>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</si>
  <si>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</si>
  <si>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</si>
  <si>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</si>
  <si>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</si>
  <si>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</si>
  <si>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</si>
  <si>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</si>
  <si>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</si>
  <si>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</si>
  <si>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qp_ims_test_mode</t>
  </si>
  <si>
    <t>/nv/item_files/ims/qp_ims_test_mode</t>
  </si>
  <si>
    <t>Cell ID Test Mode</t>
  </si>
  <si>
    <t>E911 Test Mode</t>
  </si>
  <si>
    <t>reserved byte</t>
  </si>
  <si>
    <t>qp_ims_cellid</t>
  </si>
  <si>
    <t>/nv/item_files/ims/qp_ims_cellid</t>
  </si>
  <si>
    <t>CellId</t>
  </si>
  <si>
    <t>qp_ims_ussd_config</t>
  </si>
  <si>
    <t>/nv/item_files/ims/qp_ims_ussd_config</t>
  </si>
  <si>
    <t>USSDEnable</t>
  </si>
  <si>
    <t>qipcall_qos_reservation_timer</t>
  </si>
  <si>
    <t>/nv/item_files/ims/qipcall_qos_reservation_timer</t>
  </si>
  <si>
    <t>QIPCALL QOS Reservation Timer</t>
  </si>
  <si>
    <t>tdsl1_nv_pwr_test_params</t>
  </si>
  <si>
    <t>/nv/item_files/modem/tdscdma/l1/tdsl1_nv_pwr_test_params</t>
  </si>
  <si>
    <t>enable_pch_det</t>
  </si>
  <si>
    <t>pccpch_snr_thresh</t>
  </si>
  <si>
    <t>pccpch_iir_filter</t>
  </si>
  <si>
    <t>enable_sensor_aid</t>
  </si>
  <si>
    <t>paging_rate</t>
  </si>
  <si>
    <t>PS Supplementary Service Domain Preference</t>
  </si>
  <si>
    <t>/nv/item_files/modem/mmode/supplement_service_domain_pref</t>
  </si>
  <si>
    <t>UE Based Call Waiting</t>
  </si>
  <si>
    <t>/nv/item_files/modem/mmode/ue_based_cw</t>
  </si>
  <si>
    <t>use_ue_based_cw</t>
  </si>
  <si>
    <t>is_enabled</t>
  </si>
  <si>
    <t>IMS UT Specific Config</t>
  </si>
  <si>
    <t>/nv/item_files/ims/qp_ims_ut_config</t>
  </si>
  <si>
    <t xml:space="preserve">Version </t>
  </si>
  <si>
    <t>cmnet</t>
  </si>
  <si>
    <t>utAPNName</t>
  </si>
  <si>
    <t>utDomainName</t>
  </si>
  <si>
    <t>utPAssociatedURI</t>
  </si>
  <si>
    <t>simservs.ngn.etsi.org</t>
  </si>
  <si>
    <t>utApplicationUID</t>
  </si>
  <si>
    <t>iUtRatConfig</t>
  </si>
  <si>
    <t>iUtIPAddrType</t>
  </si>
  <si>
    <t>iUtRetryTimerValue</t>
  </si>
  <si>
    <t>iUtRetryAttemptCount</t>
  </si>
  <si>
    <t>iUtAPNType</t>
  </si>
  <si>
    <t>eUtGBAUbType</t>
  </si>
  <si>
    <t>eUtGBAUbMode</t>
  </si>
  <si>
    <t>:8080</t>
  </si>
  <si>
    <t>utBSFAddr</t>
  </si>
  <si>
    <t>iDisableUt</t>
  </si>
  <si>
    <t>eUtGBATLSMode</t>
  </si>
  <si>
    <t>iUtPDNHysTimerValue</t>
  </si>
  <si>
    <t>iRatMaskValue</t>
  </si>
  <si>
    <t>qp_ims_wifi_config</t>
  </si>
  <si>
    <t>/nv/item_files/ims/qp_ims_wifi_config</t>
  </si>
  <si>
    <t>rssi_threshold_add</t>
  </si>
  <si>
    <t>rssi_threshold_drop</t>
  </si>
  <si>
    <t>rssi_avg_timer_on_attach</t>
  </si>
  <si>
    <t>rssi_avg_timer_on_camp</t>
  </si>
  <si>
    <t>voip_prfrd_codec</t>
  </si>
  <si>
    <t>/nv/item_files/ims/voip_prfrd_codec</t>
  </si>
  <si>
    <t>VOIP Preferred Codec</t>
  </si>
  <si>
    <t>qipcall_vt_quality_selector</t>
  </si>
  <si>
    <t>/nv/item_files/ims/qipcall_vt_quality_selector</t>
  </si>
  <si>
    <t>QIPCall Quality selector</t>
  </si>
  <si>
    <t>qipcall_qos_config </t>
  </si>
  <si>
    <t>/nv/item_files/ims/qipcall_qos_config</t>
  </si>
  <si>
    <t>71597 </t>
  </si>
  <si>
    <t>LocalQoSAudio </t>
  </si>
  <si>
    <t>LocalQosVideo </t>
  </si>
  <si>
    <t>QoSInactiveInvite</t>
  </si>
  <si>
    <t>QoSInactiveReInvite</t>
  </si>
  <si>
    <t>modem_proc\mcfg\mcfg_gen\scripts\data\efs_files\cmcc\dr-dsds\non_im_desense_gsm_victim_tdscdma_aggr</t>
  </si>
  <si>
    <t>tdscdma_victim_gsm_aggr</t>
  </si>
  <si>
    <t>/nv/item_files/mcs/lmtsmgr/coex/blank/tdscdma_victim_gsm_aggr</t>
  </si>
  <si>
    <t>modem_proc\mcfg\mcfg_gen\scripts\data\efs_files\cmcc\dr-dsds\tdscdma_victim_gsm_aggr</t>
  </si>
  <si>
    <t>read_pch_during_transfer_whitelist</t>
  </si>
  <si>
    <t>/nv/item_files/modem/geran/read_pch_during_transfer_whitelist</t>
  </si>
  <si>
    <t>modem_proc\mcfg\mcfg_gen\scripts\data\efs_files\cmcc\read_pch_during_transfer_whitelist</t>
  </si>
  <si>
    <t>l1_debug</t>
  </si>
  <si>
    <t>/nv/item_files/gsm/l1/l1_debug</t>
  </si>
  <si>
    <t>modem_proc\mcfg\mcfg_gen\scripts\data\efs_files\cmcc\l1_debug</t>
  </si>
  <si>
    <t>modem_proc\mcfg\mcfg_gen\scripts\data\efs_files\cmcc\ds_dsd_attach_profile.txt</t>
  </si>
  <si>
    <t>Disable APN Name Matching</t>
  </si>
  <si>
    <t>/nv/item_files/modem/data/3gpp/lteps/disable_apn_matching</t>
  </si>
  <si>
    <t>disable_apn_matching</t>
  </si>
  <si>
    <t>3GPP PS Dual IP Fallback</t>
  </si>
  <si>
    <t>/nv/item_files/modem/data/3gpp/ps/dual_ip_fallback</t>
  </si>
  <si>
    <t>fallback_enabled</t>
  </si>
  <si>
    <t>fallback_ip_type</t>
  </si>
  <si>
    <t>PDP Profile 1</t>
  </si>
  <si>
    <t>modem_proc\mcfg\mcfg_gen\scripts\data\efs_files\cmcc\profile1</t>
  </si>
  <si>
    <t>Profile#1: APN name: cmnet, IP type: IPv4v6</t>
  </si>
  <si>
    <t>PDP Profile 2</t>
  </si>
  <si>
    <t>modem_proc\mcfg\mcfg_gen\scripts\data\efs_files\cmcc\profile2</t>
  </si>
  <si>
    <t>Profile#2: APN name: ims, IP type: IPv4v6</t>
  </si>
  <si>
    <t>PDP Profile 3</t>
  </si>
  <si>
    <t>/Data_Profiles/Profile3</t>
  </si>
  <si>
    <t>modem_proc\mcfg\mcfg_gen\scripts\data\efs_files\cmcc\profile3</t>
  </si>
  <si>
    <t>Profile#3: APN name: null, IP type: IPv4v6</t>
  </si>
  <si>
    <t>PDP Profile 4</t>
  </si>
  <si>
    <t>/Data_Profiles/Profile4</t>
  </si>
  <si>
    <t>modem_proc\mcfg\mcfg_gen\scripts\data\efs_files\cmcc\profile4</t>
  </si>
  <si>
    <t>Profile#4: APN name: cmwap, IP type: IPv4v6</t>
  </si>
  <si>
    <t>PDP Profile 5</t>
  </si>
  <si>
    <t>/Data_Profiles/Profile5</t>
  </si>
  <si>
    <t>modem_proc\mcfg\mcfg_gen\scripts\data\efs_files\cmcc\profile5</t>
  </si>
  <si>
    <t>Profile#5: APN name: null, IP type: IPv4v6</t>
  </si>
  <si>
    <t>tdscdma_op_plmn_list</t>
  </si>
  <si>
    <t>/nv/item_files/modem/nas/tdscdma_op_plmn_list</t>
  </si>
  <si>
    <t>70189: Same source directory as eHPLMN list</t>
  </si>
  <si>
    <t>ehplmn[0] = number of PLMN IDs_x000D_
ehplmn[1] = 0x64, MCC digit 2 = 6, MCC digit 1 = 4_x000D_
ehplmn[2] = 0xF0, MNC digit 3 = F, MCC digit 3 = 0_x000D_
ehplmn[3] = 0x00, MNC digit 2 = 0, MNC digit 1 = 0_x000D_
ehplmn[4] = 0x64, MCC digit 2 = 6, MCC digit 1 = 4_x000D_
ehplmn[5] = 0xF0, MNC digit 3 = F, MCC digit 3 = 0_x000D_
ehplmn[6] = 0x20, MNC digit 2 = 2, MNC digit 1 = 0_x000D_
ehplmn[7] = 0x64, MCC digit 2 = 6, MCC digit 1 = 4_x000D_
ehplmn[8] = 0xF0, MNC digit 3 = F, MCC digit 3 = 0_x000D_
ehplmn[9] = 0x70, MNC digit 2 = 7, MNC digit 1 = 0_x000D_
ehplmn[10] = 0x64, MCC digit 2 = 6, MCC digit 1 = 4_x000D_
ehplmn[11] = 0xF0, MNC digit 3 = F, MCC digit 3 = 0_x000D_
ehplmn[12] = 0x80, MNC digit 2 = 8, MNC digit 1 = 0</t>
  </si>
  <si>
    <t>msim_enable_cat9 </t>
  </si>
  <si>
    <t>/nv/item_files/modem/lte/rrc/cap/msim_enable_cat9</t>
  </si>
  <si>
    <t>DATA</t>
  </si>
  <si>
    <t>Mid Call Service Info</t>
  </si>
  <si>
    <t>/nv/item_files/modem/mmode/mid_call_srvcc_info</t>
  </si>
  <si>
    <t>modem_proc\mcfg\mcfg_gen\scripts\data\efs_files\cmcc\mid_call_srvcc_info</t>
  </si>
  <si>
    <t>G2l_blind_redir_after_srvcc_control</t>
  </si>
  <si>
    <t>/nv/item_files/modem/geran/grr/g2l_blind_redir_after_srvcc_control</t>
  </si>
  <si>
    <t>modem_proc\mcfg\mcfg_gen\scripts\data\efs_files\cmcc\g2l_blind_redir_after_srvcc_control</t>
  </si>
  <si>
    <t>modem_proc\mcfg\mcfg_gen\scripts\data\efs_files\cmcc\pref_freq_list</t>
  </si>
  <si>
    <t>NoV_OpenMkt-Commercial-CMCC</t>
  </si>
  <si>
    <t>898600,898602,898607,898521,898212</t>
  </si>
  <si>
    <t>4</t>
  </si>
  <si>
    <t>CMCC_C_DS_F1</t>
  </si>
  <si>
    <t>CMCC Labels are of the form: CMCC_&lt;v1&gt;_&lt;v2&gt;_&lt;v3&gt;[d]
&lt;v1&gt;: C = CSFB+G, S = SGLTE + G
&lt;v2&gt;: SS = SingleSIM, DA = DSDA, DS = DSDS
&lt;v3&gt;: M = ComMercial, F = ConFormance
[d] = optional numerical specifier</t>
  </si>
  <si>
    <t>Ipv6 Enabled</t>
  </si>
  <si>
    <t>NV_IPV6_ENABLED_I</t>
  </si>
  <si>
    <t>WCDMA HSUPA Category</t>
  </si>
  <si>
    <t xml:space="preserve">   wcdma_hsupa_category</t>
  </si>
  <si>
    <t xml:space="preserve">   0x19</t>
  </si>
  <si>
    <t>wcdma_hsupa_category</t>
  </si>
  <si>
    <t>CMCC_Lab_CA_root.cer</t>
  </si>
  <si>
    <t>/SUPL/CMCC_Lab_CA_root.cer</t>
  </si>
  <si>
    <t>modem_proc\mcfg\mcfg_gen\scripts\data\efs_files\cmcc\lab\CMCC_Lab_CA_root.cer</t>
  </si>
  <si>
    <t>65602: * read from USIM. Includes 460 00, 460 02, 460 07, 460 08, 001 01, 466 02
for lab testing: EFS_files/config_Lab_Config --&gt; /nv/item_files/modem/nas</t>
  </si>
  <si>
    <t>6,100,240,0,100,240,32,100,240,112,100,240,128,0,241,16,100,246,32,0</t>
  </si>
  <si>
    <t xml:space="preserve">ehplmn[0] = number of PLMN IDs
ehplmn[1] = 0x64, MCC digit 2 = 6, MCC digit 1 = 4
ehplmn[2] = 0xF0, MNC digit 3 = F, MCC digit 3 = 0
ehplmn[3] = 0x00, MNC digit 2 = 0, MNC digit 1 = 0
ehplmn[4] = 0x64, MCC digit 2 = 6, MCC digit 1 = 4
ehplmn[5] = 0xF0, MNC digit 3 = F, MCC digit 3 = 0
ehplmn[6] = 0x20, MNC digit 2 = 2, MNC digit 1 = 0
ehplmn[7] = 0x64, MCC digit 2 = 6, MCC digit 1 = 4
ehplmn[8] = 0xF0, MNC digit 3 = F, MCC digit 3 = 0
ehplmn[9] = 0x70, MNC digit 2 = 7, MNC digit 1 = 0
ehplmn[10] = 0x64, MCC digit 2 = 6, MCC digit 1 = 4
ehplmn[11] = 0xF0, MNC digit 3 = F, MCC digit 3 = 0
ehplmn[12] = 0x80, MNC digit 2 = 8, MNC digit 1 = 0
ehplmn[13] = 0x00, MCC digit 2 = 0, MCC digit 1 = 0
ehplmn[14] = 0xF1, MNC digit 3 = F, MCC digit 3 = 1
ehplmn[15] = 0x10, MNC digit 2 = 1, MNC digit 1 = 0
ehplmn[16] = 0x64, MCC digit 2 = 6, MCC digit 1 = 4
ehplmn[17] = 0xF6, MNC digit 3 = F, MCC digit 3 = 6
ehplmn[18] = 0x20, MNC digit 2 = 2, MNC digit 1 = 0
</t>
  </si>
  <si>
    <t>NAS TDSCDMA OP PLMNs List</t>
  </si>
  <si>
    <t>modem_proc\mcfg\mcfg_gen\scripts\data\efs_files\cmcc\lab\tdscdma_op_plmn_list</t>
  </si>
  <si>
    <t>RAT_ACQ_ORDER</t>
  </si>
  <si>
    <t>0xE703</t>
  </si>
  <si>
    <t>Tech. Order Table ver.</t>
  </si>
  <si>
    <t>0x0400</t>
  </si>
  <si>
    <t>Number of RATs: 4 (max 10)</t>
  </si>
  <si>
    <t>Priority = L&gt;T&gt;G</t>
  </si>
  <si>
    <t>0x0B</t>
  </si>
  <si>
    <t xml:space="preserve">RAT_AMPS=1, /**&lt; Analog Mobile Phone System (AMPS) mode. */
RAT_CDMA=2, /**&lt; CDMA mode. */
RAT_GSM=3, /**&lt; GSM mode. */
RAT_HDR=4, /**&lt; HDR mode. */
RAT_WCDMA=5, /**&lt; WCDMA mode. */
RAT_GPS=6, /**&lt; GPS mode. */
RAT_GW=7, /**&lt; GSM and WCDMA mode. */
RAT_WLAN=8, /**&lt; WLAN mode. */
RAT_LTE=9, /**&lt; LTE mode. */
RAT_GWL=10, /**&lt; GSM, WCDMA, and LTE mode. */
RAT_TDS=11, /**&lt; TDS mode. */
</t>
  </si>
  <si>
    <t>boot_option value: 
1= Excludes W from MBN
2 (default) = Excludes T from MBN</t>
  </si>
  <si>
    <t>nas_l2g_srvcc_support</t>
  </si>
  <si>
    <t>0x80640E</t>
  </si>
  <si>
    <t>reservedbytes</t>
  </si>
  <si>
    <t>QIPCall RTCP Link Aliveness Timer</t>
  </si>
  <si>
    <t>/nv/item_files/ims/qipcall_rtcp_link_aliveness_timer</t>
  </si>
  <si>
    <t>EPS_Only-Lab-CMCC</t>
  </si>
  <si>
    <t>898600,898602,898607</t>
  </si>
  <si>
    <t>CMCC_C_DS_F2</t>
  </si>
  <si>
    <t>Profile#2: APN name:ims, IP type: IPv4v6</t>
  </si>
  <si>
    <t>GNSS GM Motion Detection Sources</t>
  </si>
  <si>
    <t>/nv/item_files/gps/cgps/sm/gm_motion_detection_sources</t>
  </si>
  <si>
    <t>TGL_Comb_Attach-Lab-CMCC</t>
  </si>
  <si>
    <t>CMCC_C_DS_F3</t>
  </si>
  <si>
    <t>TDS RRC Version</t>
  </si>
  <si>
    <t>/nv/item_files/modem/tdscdma/rrc/tds_rrc_version</t>
  </si>
  <si>
    <t>W_IRAT_Comb_Attach-Lab-CMCC</t>
  </si>
  <si>
    <t>CMCC_C_DS_VF</t>
  </si>
  <si>
    <t>gnss_SUPL_version</t>
  </si>
  <si>
    <t xml:space="preserve"> 0x20000</t>
  </si>
  <si>
    <t>CGPS UMTS PDE Server Address</t>
  </si>
  <si>
    <t>TTY Enabled/Disabled</t>
  </si>
  <si>
    <t>tty</t>
  </si>
  <si>
    <t>0x1e000010045</t>
  </si>
  <si>
    <t>gstk_feature_bmask</t>
  </si>
  <si>
    <t>/nv/item_files/modem/uim/gstk/feature_bmsk</t>
  </si>
  <si>
    <t>0x00000046</t>
  </si>
  <si>
    <t>SMS Mandatory</t>
  </si>
  <si>
    <t>/nv/item_files/modem/mmode/sms_mandatory</t>
  </si>
  <si>
    <t>modem_proc\mcfg\mcfg_gen\scripts\data\efs_files\cmcc\pbm_ecc_nums</t>
  </si>
  <si>
    <t>modem_proc\mcfg\mcfg_gen\scripts\data\efs_files\cmcc\pbm_nv_ecc_config</t>
  </si>
  <si>
    <t>modem_proc\mcfg\mcfg_gen\scripts\data\efs_files\cmcc\pbm_hardcoded_ecc_config</t>
  </si>
  <si>
    <t>modem_proc\mcfg\mcfg_gen\scripts\data\efs_files\cmcc\pbm_hardcoded_ecc_list</t>
  </si>
  <si>
    <t>WCDMA RRC DSDA concurrency NV</t>
  </si>
  <si>
    <t>/nv/item_files/wcdma/rrc/rrc_dsda_concurrency_extended</t>
  </si>
  <si>
    <t>TDS RRC Integrity Protection Enabled</t>
  </si>
  <si>
    <t>/nv/item_files/modem/tdscdma/rrc/integrity_enabled</t>
  </si>
  <si>
    <t>TDS RRC Ciphering Enabled</t>
  </si>
  <si>
    <t>/nv/item_files/modem/tdscdma/rrc/ciphering_enabled</t>
  </si>
  <si>
    <t>TDS RRC Fake Security Status</t>
  </si>
  <si>
    <t>/nv/item_files/modem/tdscdma/rrc/fake_sec_enabled</t>
  </si>
  <si>
    <t>Sms Domain Preference</t>
  </si>
  <si>
    <t>PS Preference</t>
  </si>
  <si>
    <t>Group IMS</t>
  </si>
  <si>
    <t>14</t>
  </si>
  <si>
    <t>600000</t>
  </si>
  <si>
    <t>7</t>
  </si>
  <si>
    <t>mmtel@conf-factory.ims.mnc00.mcc460.3gppnetwork.org</t>
  </si>
  <si>
    <t>qp_ims_vt_4G_media_capability</t>
  </si>
  <si>
    <t>NumH264</t>
  </si>
  <si>
    <t>H263.exclude_config_from_offer</t>
  </si>
  <si>
    <t>H263 .payload_type</t>
  </si>
  <si>
    <t>H263.H263profile</t>
  </si>
  <si>
    <t>H263.preferred_profile_level</t>
  </si>
  <si>
    <t>H263.preferred_resolution</t>
  </si>
  <si>
    <t>H263 resolutions supported</t>
  </si>
  <si>
    <t>H263.preferred_bit_Rate</t>
  </si>
  <si>
    <t>H263.min_bit_rate</t>
  </si>
  <si>
    <t>H263.max_bit_rate</t>
  </si>
  <si>
    <t>H263 .preferred_frame_rate</t>
  </si>
  <si>
    <t>H263.min_frame_rate</t>
  </si>
  <si>
    <t>H263.max_famre_Rate</t>
  </si>
  <si>
    <t>H263.ipv4_AS_value</t>
  </si>
  <si>
    <t>H263.ipv6_AS_Value</t>
  </si>
  <si>
    <t>H264[0]..exclude_config_from_offer</t>
  </si>
  <si>
    <t>H264[0] .payload_type_packetization_0</t>
  </si>
  <si>
    <t>H264[0] .payload_type_packetization_1</t>
  </si>
  <si>
    <t>H264[0].H264profile</t>
  </si>
  <si>
    <t>H264[0].preferred_profile_level</t>
  </si>
  <si>
    <t>H264[0].preferred_resolution</t>
  </si>
  <si>
    <t>H264[0] resolutions supported</t>
  </si>
  <si>
    <t>H264[0].preferred_bit_Rate</t>
  </si>
  <si>
    <t>H264[0].min_bit_rate</t>
  </si>
  <si>
    <t>H264[0].max_bit_rate</t>
  </si>
  <si>
    <t>H264[0] .preferred_frame_rate</t>
  </si>
  <si>
    <t>H264[0].min_frame_rate</t>
  </si>
  <si>
    <t>H264[0].max_famre_Rate</t>
  </si>
  <si>
    <t>H264[0].ipv4_AS_value</t>
  </si>
  <si>
    <t>H264[0].ipv6_AS_Value</t>
  </si>
  <si>
    <t>IMS Qipcall_config_items</t>
  </si>
  <si>
    <t>VTRTCPreporting interval</t>
  </si>
  <si>
    <t>qipcall_rtp_wb_dtmp_payload_type</t>
  </si>
  <si>
    <t>qipcall_desired_QOS_strength</t>
  </si>
  <si>
    <t>AUDIO_CMR_AMR_NB</t>
  </si>
  <si>
    <t>AUDIO_CMR_AMR_WB</t>
  </si>
  <si>
    <t>VT calling Enabled</t>
  </si>
  <si>
    <t>cvo_disabled</t>
  </si>
  <si>
    <t>qipcall_red_tty_text_payload_type</t>
  </si>
  <si>
    <t>E911_call_Timer</t>
  </si>
  <si>
    <t>local_upgrade_accept_timer</t>
  </si>
  <si>
    <t>eQIPcall Conference Subscription Type</t>
  </si>
  <si>
    <t>multitask mode</t>
  </si>
  <si>
    <t>qipcall_three_party_Call_factory_uri</t>
  </si>
  <si>
    <t>isCallWaititngEnabled</t>
  </si>
  <si>
    <t>consent controlled</t>
  </si>
  <si>
    <t>qiplcall_speech_start_port</t>
  </si>
  <si>
    <t>qiplcall_speech_stop_port</t>
  </si>
  <si>
    <t>qipcall_amr_wb_octet_aligned_dynamic_pt</t>
  </si>
  <si>
    <t>qipcall_amr_wb_bandwidth_efficient_dynamic_pt</t>
  </si>
  <si>
    <t>qipcall_amr_octet_aligned_dynamic_pt</t>
  </si>
  <si>
    <t>qipcall_amr_bandwidth_efficient_dynamic_pt</t>
  </si>
  <si>
    <t>qiplcall_dtmf_wb_dynamic_pt</t>
  </si>
  <si>
    <t>qiplcall_dtmf_nb_dynamic_pt</t>
  </si>
  <si>
    <t>qiplcall_amr_wb_default_mode</t>
  </si>
  <si>
    <t>qiplcall_third_call_support_reqd</t>
  </si>
  <si>
    <t>qipcall_enable_reliable_response</t>
  </si>
  <si>
    <t>qipcall_video_start_port</t>
  </si>
  <si>
    <t>qipcall_video_stopt_port</t>
  </si>
  <si>
    <t>qipcall_h264_vga_dynamic_pt</t>
  </si>
  <si>
    <t>qipcall_h264_qvga_dynamic_pt</t>
  </si>
  <si>
    <t>qiplcall_imageattr_support_reqd</t>
  </si>
  <si>
    <t>RR_for_audio</t>
  </si>
  <si>
    <t>RS_for_audio</t>
  </si>
  <si>
    <t>RR_for_video</t>
  </si>
  <si>
    <t>RS_for_video</t>
  </si>
  <si>
    <t>remote_upgrade_cancel_timer</t>
  </si>
  <si>
    <t>0x3</t>
  </si>
  <si>
    <t>SRVCC.bitmask</t>
  </si>
  <si>
    <t>reservedbits</t>
  </si>
  <si>
    <t>xcap.ims.mnc000.mcc460.pub.3gppnetwork.org:80</t>
  </si>
  <si>
    <t>utPAssociatedURI = SIP AOR or &lt;BLANK&gt; - UE will choose either IMPU/P-Associated-URI based on registration status.</t>
  </si>
  <si>
    <t>QIPCall Refer Subscription Expiration Duration</t>
  </si>
  <si>
    <t>/nv/item_files/ims/qipcall_refer_subscription_expires_duration</t>
  </si>
  <si>
    <t>QIPCall Notify Refer Response Duration</t>
  </si>
  <si>
    <t>/nv/item_files/ims/qipcall_notify_refer_response_duration</t>
  </si>
  <si>
    <t>Conf_VoLTE-Lab-CMCC</t>
  </si>
  <si>
    <t>CMCC_C_DS_VN</t>
  </si>
  <si>
    <t>GROUP:IMS</t>
  </si>
  <si>
    <t>NSIOT_VoLTE-Lab-CMCC</t>
  </si>
  <si>
    <t>CMCC_C_DS_VC</t>
  </si>
  <si>
    <t>Toolkit Envelope Retry Flag</t>
  </si>
  <si>
    <t>toolkit_env_retry_flag</t>
  </si>
  <si>
    <t>TOOLKIT_ENVELOPE_RETRY_FLAG</t>
  </si>
  <si>
    <t>Volte_OpenMkt-Commercial-CMCC</t>
  </si>
  <si>
    <t>CMCC Device config</t>
  </si>
  <si>
    <t>modem_proc\mmcp\policyman\configurations\DevConfig\7+5_mode\1x+L\device_config.xml</t>
  </si>
  <si>
    <t>modem_proc\mmcp\policyman\configurations\Carrier\CMCC\subsidized\carrier_policy.xml</t>
  </si>
  <si>
    <t>NoV_Subsidized-Commercial-CMCC</t>
  </si>
  <si>
    <t>GROUP:IMS END</t>
  </si>
  <si>
    <t>Volte_Subsidized-Commercial-CMCC</t>
  </si>
  <si>
    <t>0xBFFF</t>
  </si>
  <si>
    <t>0x0</t>
  </si>
  <si>
    <t>AGPS 3G MOLR Support</t>
  </si>
  <si>
    <t>aagps_3g_mo_lrsupport</t>
  </si>
  <si>
    <t>Minimum GPS Week Number</t>
  </si>
  <si>
    <t>Preferred Hybrid  Mode</t>
  </si>
  <si>
    <t>gnss_SUPL_Version</t>
  </si>
  <si>
    <t>GNSS GLO Control</t>
  </si>
  <si>
    <t>gnss_GLO_Control</t>
  </si>
  <si>
    <t>www.spirent-lcs.com:7275</t>
  </si>
  <si>
    <t>CGPS 1X PDE Server Address IPV4</t>
  </si>
  <si>
    <t>cgps_1x_pde_server_addr_ipv4</t>
  </si>
  <si>
    <t>CGPS 1X PDE Server Port</t>
  </si>
  <si>
    <t>cgps_1x_pde_server_port</t>
  </si>
  <si>
    <t>Auto Answer Setting</t>
  </si>
  <si>
    <t>auto_answer</t>
  </si>
  <si>
    <t>enable</t>
  </si>
  <si>
    <t>rings</t>
  </si>
  <si>
    <t>TDS RRC Special Test Setting Enabled</t>
  </si>
  <si>
    <t>/nv/item_files/modem/tdscdma/rrc/special_test_setting_enabled</t>
  </si>
  <si>
    <t>GNSS LPP Enabled</t>
  </si>
  <si>
    <t>/nv/item_files/gps/cgps/sm/gnss_lpp_enable</t>
  </si>
  <si>
    <t>GNSS A-Glonass Protocol Select</t>
  </si>
  <si>
    <t>/nv/item_files/gps/cgps/sm/gnss_assisted_glo_protocol_select</t>
  </si>
  <si>
    <t>RRC GANSS SUPPORT</t>
  </si>
  <si>
    <t>/nv/item_files/wcdma/rrc/rrc_ganss_support_nv</t>
  </si>
  <si>
    <t>TDS L1 RXD Parameters</t>
  </si>
  <si>
    <t>/nv/item_files/modem/tdscdma/l1/rxd_params</t>
  </si>
  <si>
    <t>RxD_Enable</t>
  </si>
  <si>
    <t>RxD_RDDS_Enable</t>
  </si>
  <si>
    <t>bler_high_threshold</t>
  </si>
  <si>
    <t>bler_low_threshold</t>
  </si>
  <si>
    <t>bler_alpha</t>
  </si>
  <si>
    <t>timer_trans</t>
  </si>
  <si>
    <t>sir_target_threshold</t>
  </si>
  <si>
    <t>special_burst_quality_threshold_low</t>
  </si>
  <si>
    <t>sir_target_set_point</t>
  </si>
  <si>
    <t>time_span_special_brst_qual</t>
  </si>
  <si>
    <t>special_burst_quality_threshold_high</t>
  </si>
  <si>
    <t>Reserved</t>
  </si>
  <si>
    <t>cacertv3</t>
  </si>
  <si>
    <t>/SUPL/cacertv3</t>
  </si>
  <si>
    <t>modem_proc\mcfg\mcfg_gen\scripts\data\efs_files\cmcc\cacertv3</t>
  </si>
  <si>
    <t>spirentrootCA</t>
  </si>
  <si>
    <t>/SUPL/spirentrootCA</t>
  </si>
  <si>
    <t>modem_proc\mcfg\mcfg_gen\scripts\data\efs_files\cmcc\spirentrootCA</t>
  </si>
  <si>
    <t>SuplRootCert</t>
  </si>
  <si>
    <t>/SUPL/SuplRootCert</t>
  </si>
  <si>
    <t>modem_proc\mcfg\mcfg_gen\scripts\data\efs_files\cmcc\SuplRootCert</t>
  </si>
  <si>
    <t>VeriSign-SpirentIntermediateRoot</t>
  </si>
  <si>
    <t>/SUPL/VeriSign-SpirentIntermediateRoot</t>
  </si>
  <si>
    <t>modem_proc\mcfg\mcfg_gen\scripts\data\efs_files\cmcc\VeriSign-SpirentIntermediateRoot</t>
  </si>
  <si>
    <t>TDS L1 RxDPM ARD Idle Params</t>
  </si>
  <si>
    <t>/nv/item_files/modem/tdscdma/l1/rxdpm_ard_idle_params</t>
  </si>
  <si>
    <t>beta_for_scch_rate_filter</t>
  </si>
  <si>
    <t>HS_SCCH_SIR_TARGET</t>
  </si>
  <si>
    <t>HS_SCCH_low_activity_threshold</t>
  </si>
  <si>
    <t>ARD_ant_imbalance_threshold</t>
  </si>
  <si>
    <t>ARD_ant_high_corr_theshold</t>
  </si>
  <si>
    <t>threshold_for_MMSE_and_PWC_selection</t>
  </si>
  <si>
    <t>idle_sir_threshold_high</t>
  </si>
  <si>
    <t>idle_sir_threshold_low</t>
  </si>
  <si>
    <t>idle_rscp_threshold_high</t>
  </si>
  <si>
    <t>idle_rscp_threshold_low</t>
  </si>
  <si>
    <t>idle_filter_alpha</t>
  </si>
  <si>
    <t>feature_control_bit_mask</t>
  </si>
  <si>
    <t>HS_SCCH_low_activity_threshold_2</t>
  </si>
  <si>
    <t>pch_crc_error_timer</t>
  </si>
  <si>
    <t>0x000020C6</t>
  </si>
  <si>
    <t>/nv/reg_files/modem/lte/rrc/csp/operator_acq_db</t>
  </si>
  <si>
    <t>mid_call_srvcc_info</t>
  </si>
  <si>
    <t>ims_cache_expiry_duration</t>
  </si>
  <si>
    <t>mid_call_support</t>
  </si>
  <si>
    <t>lte_nas_ignore_mt_csfb_during_volte_call</t>
  </si>
  <si>
    <t>/nv/item_files/modem/nas/lte_nas_ignore_mt_csfb_during_volte_call</t>
  </si>
  <si>
    <t>73544</t>
  </si>
  <si>
    <t>ue_based_cw</t>
  </si>
  <si>
    <t>/nv/item_files/pbm/pbm_ecc_nums</t>
  </si>
  <si>
    <t>data_profile</t>
  </si>
  <si>
    <t>Profile#1: APN name: cmnet, IP type: IPv4v6, PCO bit = 0, emerg_call_support = 0</t>
  </si>
  <si>
    <t>Profile#2: APN name: ims, IP type: IPv4v6, PCO bit = 1, emerg_call_support = 0</t>
  </si>
  <si>
    <t>Profile#3: APN name: &lt;null&gt;, IP type: IPv4v6, PCO bit = 1, emerg_call_support = 1</t>
  </si>
  <si>
    <t>Profile#4: APN name: cmwap, IP type: IPv4v6, PCO bit = 0, emerg_call_support = 0</t>
  </si>
  <si>
    <t>Profile#5: APN name: &lt;null&gt;, IP type: IPv4v6, PCO bit = 1, emerg_call_support = 0</t>
  </si>
  <si>
    <t>GSM Rx Diversity</t>
  </si>
  <si>
    <t>/nv/item_files/gsm/gl1/gsm_rx_diversity</t>
  </si>
  <si>
    <t>Group: IMS Settings</t>
  </si>
  <si>
    <t>qipcall_rtp_nb_dtmf_payload_type</t>
  </si>
  <si>
    <t>E911_Call_Timer</t>
  </si>
  <si>
    <t>eQipcall_Conference_Subscription_Type</t>
  </si>
  <si>
    <t>qipcall_speech_start_port</t>
  </si>
  <si>
    <t>qipcall_speech_stop_port</t>
  </si>
  <si>
    <t>qipcall_dtmf_wb_dynamic_pt</t>
  </si>
  <si>
    <t>qipcall_dtmf_nb_dynamic_pt</t>
  </si>
  <si>
    <t>qipcall_amr_wb_default_mode</t>
  </si>
  <si>
    <t>qipcall_third_call_support_reqd</t>
  </si>
  <si>
    <t>qipcall_video_stop_port</t>
  </si>
  <si>
    <t>qipcall_imageattr_support_reqd</t>
  </si>
  <si>
    <t>SRVCC bitmask</t>
  </si>
  <si>
    <t>rtcp_xr_enabled</t>
  </si>
  <si>
    <t>qipcall_rtcp_xr_reporting_interval</t>
  </si>
  <si>
    <t>rtcp_xr_params</t>
  </si>
  <si>
    <t xml:space="preserve">Gps_read_time_At_run </t>
  </si>
  <si>
    <t>sip:n-way_voice@imsserver.net</t>
  </si>
  <si>
    <t>VOIP</t>
  </si>
  <si>
    <t>OMA_DM_service_Mask</t>
  </si>
  <si>
    <t>WFC_status</t>
  </si>
  <si>
    <t>Call Mode preference</t>
  </si>
  <si>
    <t>H263 preferred frame rate</t>
  </si>
  <si>
    <t>H263 preferred bit rate</t>
  </si>
  <si>
    <t>H263 preferred profile level</t>
  </si>
  <si>
    <t>H263 min frame rate</t>
  </si>
  <si>
    <t>H263 max frame rate</t>
  </si>
  <si>
    <t>H263 min bit rate</t>
  </si>
  <si>
    <t>H263 max bit rate</t>
  </si>
  <si>
    <t>H263 min profile levels per resolution</t>
  </si>
  <si>
    <t>H263 H263 Profile</t>
  </si>
  <si>
    <t>reserved bytes [15]</t>
  </si>
  <si>
    <t>H264 preferred frame rate</t>
  </si>
  <si>
    <t>H264 preferred bit rate</t>
  </si>
  <si>
    <t>11</t>
  </si>
  <si>
    <t>H264 preferred resolution</t>
  </si>
  <si>
    <t>9</t>
  </si>
  <si>
    <t>H264 preferred profile level</t>
  </si>
  <si>
    <t>H264 min frame rate</t>
  </si>
  <si>
    <t>H264 max frame rate</t>
  </si>
  <si>
    <t>H264 min bit rate</t>
  </si>
  <si>
    <t>H264 max bit rate</t>
  </si>
  <si>
    <t>H264 resolutions supported</t>
  </si>
  <si>
    <t>H264 min profile levels per resolution</t>
  </si>
  <si>
    <t>H264 H264 Profile</t>
  </si>
  <si>
    <t>qipcall_qos_config</t>
  </si>
  <si>
    <t>71597</t>
  </si>
  <si>
    <t>LocalQoSAudio</t>
  </si>
  <si>
    <t>LocalQosVideo</t>
  </si>
  <si>
    <t>VopiSessionTimerEnabled</t>
  </si>
  <si>
    <t>/nv/items_files/ims/qp_ims_voip-config/VopiSessionTimerEnabled</t>
  </si>
  <si>
    <t>Initial Version for DPM 1.0</t>
  </si>
  <si>
    <t>Forked from Rev 64 of the general/common spreadsheet</t>
  </si>
  <si>
    <t>Lab mbn update</t>
  </si>
  <si>
    <t>7+5 Changes for OPPO CPL. Changes taken from MPSS.TA.2.0-00361-8952_GEN_TEST-2</t>
  </si>
  <si>
    <t>NoV_OpenMkt-Commercial@0x0501201F
EPS_Only-Lab@0x05018614
TGL_Comb_Attach-Lab@0x05018634
W_IRAT_Comb_Attach-Lab@0x05018654
Conf_VoLTE-Lab@0x05018681
NSIOT_VoLTE-Lab@0x0501869A
Volte_OpenMkt-Commercial@0x05012045
NoV_Subsidized-Commercial@0x05012059
Volte_Subsidized-Commercial@0x05012083</t>
  </si>
  <si>
    <t>NoV_OpenMkt-Commercial:0x05011800
EPS_Only-Lab:0x05011810
TGL_Comb_Attach-Lab:0x05011820
W_IRAT_Comb_Attach-Lab:0x05011830
Conf_VoLTE-Lab:0x05011840
NSIOT_VoLTE-Lab:0x05011850
Volte_OpenMkt-Commercial:0x05011860
NoV_Subsidized-Commercial:0x05011870
Volte_Subsidized-Commercial:0x05011880</t>
  </si>
  <si>
    <t xml:space="preserve">IMS Updates </t>
  </si>
  <si>
    <t>IMS Updates</t>
  </si>
  <si>
    <t>Conf_VoLTE-Lab:0x05011841
NSIOT_VoLTE-Lab:0x05011851
Volte_OpenMkt-Commercial:0x05011861
Volte_Subsidized-Commercial:0x05011880</t>
  </si>
  <si>
    <t xml:space="preserve">Added MCC_MNC_List </t>
  </si>
  <si>
    <t>NoV_OpenMkt-Commercial:0x05011801
EPS_Only-Lab:0x05011811
TGL_Comb_Attach-Lab:0x05011821
W_IRAT_Comb_Attach-Lab:0x05011831
Conf_VoLTE-Lab:0x05011842
NSIOT_VoLTE-Lab:0x05011852
Volte_OpenMkt-Commercial:0x05011862
NoV_Subsidized-Commercial:0x05011871
Volte_Subsidized-Commercial:0x05011882</t>
  </si>
  <si>
    <t>Create new Loctech MBN for GCF/PTCRB Compliance Testing (CMCC) - updated policyman to subsidized</t>
  </si>
  <si>
    <t>Commercial-CSFB-SS-LocTech:0x05011890</t>
  </si>
  <si>
    <t>Added 454-12, 454-13 to MCC MNC list except loctech</t>
  </si>
  <si>
    <t>NoV_OpenMkt-Commercial:0x05011802
EPS_Only-Lab:0x05011812
TGL_Comb_Attach-Lab:0x05011822
W_IRAT_Comb_Attach-Lab:0x05011832
Conf_VoLTE-Lab:0x05011843
NSIOT_VoLTE-Lab:0x05011853
Volte_OpenMkt-Commercial:0x05011863
NoV_Subsidized-Commercial:0x05011872
Volte_Subsidized-Commercial:0x05011883</t>
  </si>
  <si>
    <t>removed segment_loading.xml form all lab subtypes</t>
  </si>
  <si>
    <t>EPS_Only-Lab:0x05011813
TGL_Comb_Attach-Lab:0x05011823
W_IRAT_Comb_Attach-Lab:0x05011833
Conf_VoLTE-Lab:0x05011844
NSIOT_VoLTE-Lab:0x05011854</t>
  </si>
  <si>
    <t>NoV_OpenMkt-Commercial:0x05011803
Volte_OpenMkt-Commercial:0x05011864
NoV_Subsidized-Commercial:0x05011873
Volte_Subsidized-Commercial:0x05011885
Commercial-CSFB-SS-LocTech:0x05011891</t>
  </si>
  <si>
    <t>Updated pbm_nv_ecc_list_per_sub file.</t>
  </si>
  <si>
    <t>NoV_OpenMkt-Commercial:0x05011804
EPS_Only-Lab:0x05011814
TGL_Comb_Attach-Lab:0x05011824
W_IRAT_Comb_Attach-Lab:0x05011834
Conf_VoLTE-Lab:0x05011845
NSIOT_VoLTE-Lab:0x05011855
Volte_OpenMkt-Commercial:0x05011865
NoV_Subsidized-Commercial:0x05011874
Volte_Subsidized-Commercial:0x05011886</t>
  </si>
  <si>
    <t>Updaed mcc mbn list</t>
  </si>
  <si>
    <t>EPS_Only-Lab:0x05011815
TGL_Comb_Attach-Lab:0x05011825
W_IRAT_Comb_Attach-Lab:0x05011835
Conf_VoLTE-Lab:0x05011846
NSIOT_VoLTE-Lab:0x05011856</t>
  </si>
  <si>
    <t>removed nv 73502 as this is added to hw_mbn</t>
  </si>
  <si>
    <t>Commercial-CSFB-SS-LocTech:0x05011892</t>
  </si>
  <si>
    <t>segment_loading.xml  should be removed from CMCC lab mbn of 9x07 JO 1.2 PL</t>
  </si>
  <si>
    <t>EPS_Only-Lab:0x05011816
TGL_Comb_Attach-Lab:0x05011826
W_IRAT_Comb_Attach-Lab:0x05011836
Conf_VoLTE-Lab:0x05011847
NSIOT_VoLTE-Lab:0x05011857</t>
  </si>
  <si>
    <t>Update Carrier Index to be consistent with IDL for FR31322</t>
  </si>
  <si>
    <t>NoV_OpenMkt-Commercial:0x05012000
EPS_Only-Lab:0x05012010
TGL_Comb_Attach-Lab:0x05012020
W_IRAT_Comb_Attach-Lab:0x05012030
Conf_VoLTE-Lab:0x05012040
NSIOT_VoLTE-Lab:0x05012050
Volte_OpenMkt-Commercial:0x05012060
NoV_Subsidized-Commercial:0x05012070
Volte_Subsidized-Commercial:0x05012080
Commercial-CSFB-SS-LocTech:0x05012090</t>
  </si>
  <si>
    <t>Updated profiles</t>
  </si>
  <si>
    <t>NoV_OpenMkt-Commercial:0x05012001
Volte_OpenMkt-Commercial:0x05012061
NoV_Subsidized-Commercial:0x05012071
Volte_Subsidized-Commercial:0x05012081
Commercial-CSFB-SS-LocTech:0x05012091</t>
  </si>
  <si>
    <t>Removed the segment_loading.xml under all configs</t>
  </si>
  <si>
    <t>NoV_OpenMkt-Commercial:0x05012002
Volte_OpenMkt-Commercial:0x05012062
NoV_Subsidized-Commercial:0x05012072
Volte_Subsidized-Commercial:0x05012082
Commercial-CSFB-SS-LocTech:0x05012092</t>
  </si>
  <si>
    <t>NoV_OpenMkt-Commercial:0x05012003
Volte_OpenMkt-Commercial:0x05012063</t>
  </si>
  <si>
    <t>NV 67211- feature status list - auto_provision is set 1</t>
  </si>
  <si>
    <t>NoV_OpenMkt-Commercial:0x05012004
EPS_Only-Lab:0x05012011
TGL_Comb_Attach-Lab:0x05012021
W_IRAT_Comb_Attach-Lab:0x05012031
Conf_VoLTE-Lab:0x05012041
NSIOT_VoLTE-Lab:0x05012051
Volte_OpenMkt-Commercial:0x05012064
NoV_Subsidized-Commercial:0x05012073
Volte_Subsidized-Commercial:0x05012083
Commercial-CSFB-SS-LocTech:0x05012093</t>
  </si>
  <si>
    <t>all config</t>
  </si>
  <si>
    <t>update SUPL root CA</t>
  </si>
  <si>
    <t>EPS_Only-Lab:0x05012012
TGL_Comb_Attach-Lab:0x05012022
W_IRAT_Comb_Attach-Lab:0x05012032
Conf_VoLTE-Lab:0x05012042
NSIOT_VoLTE-Lab:0x05012052
Volte_OpenMkt-Commercial:0x05012065
Volte_Subsidized-Commercial:0x05012084</t>
  </si>
  <si>
    <t>NV7165 need to be changed to 0x1200 in all CMCC mbn file</t>
  </si>
  <si>
    <t>NoV_OpenMkt-Commercial:0x05012005
EPS_Only-Lab:0x05012013
TGL_Comb_Attach-Lab:0x05012023
W_IRAT_Comb_Attach-Lab:0x05012033
Conf_VoLTE-Lab:0x05012043
NSIOT_VoLTE-Lab:0x05012053
Volte_OpenMkt-Commercial:0x05012066
NoV_Subsidized-Commercial:0x05012074
Volte_Subsidized-Commercial:0x05012085
Commercial-CSFB-SS-LocTech:0x05012094</t>
  </si>
  <si>
    <t>set NV 71562 =0 in lab mbn to disable motion detection.</t>
  </si>
  <si>
    <t>TGL_Comb_Attach-Lab:0x05012024</t>
  </si>
  <si>
    <t>Reopened to fix the missed changes</t>
  </si>
  <si>
    <t>NoV_OpenMkt-Commercial:0x05012006
EPS_Only-Lab:0x05012014
TGL_Comb_Attach-Lab:0x05012025
W_IRAT_Comb_Attach-Lab:0x05012034
Conf_VoLTE-Lab:0x05012044
NSIOT_VoLTE-Lab:0x05012054
Volte_OpenMkt-Commercial:0x05012067
NoV_Subsidized-Commercial:0x05012075
Volte_Subsidized-Commercial:0x05012086</t>
  </si>
  <si>
    <t xml:space="preserve">Changing service_domain_pref preference </t>
  </si>
  <si>
    <t xml:space="preserve">Volte_OpenMkt-Commercial:0x05012068
</t>
  </si>
  <si>
    <t>[CMCC]MCFG: should set ims_enable to 0 in all not VoLTE test MBN</t>
  </si>
  <si>
    <t>EPS_Only-Lab:0x05012015
TGL_Comb_Attach-Lab:0x05012026
W_IRAT_Comb_Attach-Lab:0x05012035</t>
  </si>
  <si>
    <t>NoV_OpenMkt-Commercial:0x05012007
EPS_Only-Lab:0x05012016
TGL_Comb_Attach-Lab:0x05012027
W_IRAT_Comb_Attach-Lab:0x05012036
Conf_VoLTE-Lab:0x05012046
NSIOT_VoLTE-Lab:0x05012056
Volte_OpenMkt-Commercial:0x0501206C
NoV_Subsidized-Commercial:0x05012076
Volte_Subsidized-Commercial:0x05012089
Commercial-CSFB-SS-LocTech: 0x05012095</t>
  </si>
  <si>
    <t>Volte Configs</t>
  </si>
  <si>
    <t>Updated NV 67348 / qiplcall_imageattr_support_reqd=1</t>
  </si>
  <si>
    <t xml:space="preserve">Conf_VoLTE-Lab:0x05012047
NSIOT_VoLTE-Lab:0x05012057
Volte_OpenMkt-Commercial:0x0501206D
Volte_Subsidized-Commercial:0x0501208A
</t>
  </si>
  <si>
    <t>Conf_Volte config</t>
  </si>
  <si>
    <t>Updated Attach profile id</t>
  </si>
  <si>
    <t>Conf_VoLTE-Lab:0x05012047</t>
  </si>
  <si>
    <t>[case:02349260]NV71 is SW_DEFAULT when CMCC MBN activated</t>
  </si>
  <si>
    <t>Commercial-CSFB-SS-LocTech: 0x05012096</t>
  </si>
  <si>
    <t>Added NV4210:7 to lab mbn's, NV69744:Timer_TfValue:128000 for conf_volte</t>
  </si>
  <si>
    <t>EPS_Only-Lab 0x07018614
TGL_Comb_Attach-Lab 0x07018634
W_IRAT_Comb_Attach-Lab 0x07018654
Conf_VoLTE-Lab 0x07018681
NSIOT_VoLTE-Lab 0x0701869A</t>
  </si>
  <si>
    <t>NoV_OpenMkt-Commercial</t>
  </si>
  <si>
    <t>EPS_Only-Lab</t>
  </si>
  <si>
    <t>TGL_Comb_Attach-Lab</t>
  </si>
  <si>
    <t>W_IRAT_Comb_Attach-Lab</t>
  </si>
  <si>
    <t>Conf_VoLTE-Lab</t>
  </si>
  <si>
    <t>NSIOT_VoLTE-Lab</t>
  </si>
  <si>
    <t>Volte_OpenMkt-Commercial</t>
  </si>
  <si>
    <t>NoV_Subsidized-Commercial</t>
  </si>
  <si>
    <t>Volte_Subsidized-Commercial</t>
  </si>
  <si>
    <t>Removed update_band_range from CMCC/CT/CU &amp; added the same to hw_mbn</t>
  </si>
  <si>
    <t>NoV_OpenMkt-Commercial:0x05012008
Volte_OpenMkt-Commercial:0x0501206F
NoV_Subsidized-Commercial:0x05012077
Volte_Subsidized-Commercial:0x0501208C
Commercial-CSFB-SS-LocTech: 0x05012097</t>
  </si>
  <si>
    <t>CMCC</t>
  </si>
  <si>
    <t>NV 71527 updated</t>
  </si>
  <si>
    <t xml:space="preserve">Volte_OpenMkt-Commercial:0x05012070
Volte_Subsidized-Commercial:0x0501208D
</t>
  </si>
  <si>
    <t>Updated NV 69744/iTimer_Tcall to 6000</t>
  </si>
  <si>
    <t xml:space="preserve">
EPS_Only-Lab:0x05012017
TGL_Comb_Attach-Lab:0x05012028
W_IRAT_Comb_Attach-Lab:0x05012037
Conf_VoLTE-Lab:0x05012049
NSIOT_VoLTE-Lab:0x05012058
Volte_OpenMkt-Commercial:0x05012071
Volte_Subsidized-Commercial:0x0501208E
Commercial-CSFB-SS-LocTech: 0x05012098</t>
  </si>
  <si>
    <t>Updated NV 71527</t>
  </si>
  <si>
    <t>Volte_OpenMkt-Commercial:0x05012072
Volte_Subsidized-Commercial:0x0501208F</t>
  </si>
  <si>
    <t>Service Domain Preference</t>
  </si>
  <si>
    <t>srv_domain</t>
  </si>
  <si>
    <t>0 - CS Only, 1 - PS Only, 2 - CS+PS</t>
  </si>
  <si>
    <t>CS</t>
  </si>
  <si>
    <t>Added NV-850</t>
  </si>
  <si>
    <t xml:space="preserve">
EPS_Only-Lab:0x05012018
TGL_Comb_Attach-Lab:0x05012029
W_IRAT_Comb_Attach-Lab:0x05012038
Conf_VoLTE-Lab:0x0501204A
NSIOT_VoLTE-Lab:0x05012059</t>
  </si>
  <si>
    <t>VoIPConfigDisableChecksFor380Res</t>
  </si>
  <si>
    <t>Updated NV 67257</t>
  </si>
  <si>
    <t>Volte_OpenMkt-Commercial:0x05012075
Volte_Subsidized-Commercial:0x05012092</t>
  </si>
  <si>
    <t>NV70334 and NV70260 remove from CMCC lab MBN</t>
  </si>
  <si>
    <t xml:space="preserve">
EPS_Only-Lab:0x0501201A
TGL_Comb_Attach-Lab:0x0501202B
W_IRAT_Comb_Attach-Lab:0x0501203A
Conf_VoLTE-Lab:0x0501204C
</t>
  </si>
  <si>
    <t>Change profile 3 apn name cmnet to upper case</t>
  </si>
  <si>
    <t>NoV_OpenMkt-Commercial:0x0501200A
EPS_Only-Lab:0x0501201B
TGL_Comb_Attach-Lab0x0501202C
W_IRAT_Comb_Attach-Lab:0x0501203B
Conf_VoLTE-Lab:0x0501204D
NSIOT_VoLTE-Lab:0x0501205B
Volte_OpenMkt-Commercial:0x05012076
NoV_Subsidized-Commercial:0x05012079
Volte_Subsidized-Commercial:0x05012093                                            Commercial-CSFB-SS-LocTech: 0x0501209A</t>
  </si>
  <si>
    <t>hst_opt_white_list</t>
  </si>
  <si>
    <t>/nv/item_files/modem/geran/grr/hst_opt_white_list</t>
  </si>
  <si>
    <t>modem_proc\mcfg\mcfg_gen\scripts\data\efs_files\cmcc\hst_opt_white_list</t>
  </si>
  <si>
    <t>5/52016</t>
  </si>
  <si>
    <t>GERAN Configuration Updates</t>
  </si>
  <si>
    <t>Enable HST optimization FR on CMCC PLMNs</t>
  </si>
  <si>
    <t>NoV_OpenMkt-Commercial:0x0501200B
Volte_OpenMkt-Commercial:0x05012077
NoV_Subsidized-Commercial:0x0501207A
Volte_Subsidized-Commercial:0x05012094
Commercial-CSFB-SS-LocTech: 0x0501209B</t>
  </si>
  <si>
    <t>MCFG_capability_type</t>
  </si>
  <si>
    <t>0x07</t>
  </si>
  <si>
    <t>MCFG_capability_Length</t>
  </si>
  <si>
    <t>MCFG_capability_values</t>
  </si>
  <si>
    <t>0x00000000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</si>
  <si>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</si>
  <si>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0x00000008</t>
  </si>
  <si>
    <t>0x0000000C</t>
  </si>
  <si>
    <t>0x00000004</t>
  </si>
  <si>
    <t>0x00000002</t>
  </si>
  <si>
    <t>0x00000006</t>
  </si>
  <si>
    <t>Connected Mode Manual Search</t>
  </si>
  <si>
    <t>/nv/item_files/modem/nas/conn_mode_manual_search</t>
  </si>
  <si>
    <t>NV-72528 Added</t>
  </si>
  <si>
    <t>NV-3532 and NV-3533 Removed</t>
  </si>
  <si>
    <t>NSIOT_VoLTE-Lab:0x0501205D</t>
  </si>
  <si>
    <t xml:space="preserve">Conf_VoLTE-Lab:0x0501204F
NSIOT_VoLTE-Lab:0x0501205E
Volte_OpenMkt-Commercial:0x05012079
Volte_Subsidized-Commercial:0x05012096                                        </t>
  </si>
  <si>
    <t>NV 70213 updates</t>
  </si>
  <si>
    <t xml:space="preserve">Volte_OpenMkt-Commercial:0x0501207A
Volte_Subsidized-Commercial:0x05012097                                        </t>
  </si>
  <si>
    <t>NV-71554 Update</t>
  </si>
  <si>
    <t>NoV_OpenMkt-Commercial:0x0501200D
Conf_VoLTE-Lab:0x05012050
NSIOT_VoLTE-Lab:0x0501205F
Volte_OpenMkt-Commercial:0x0501207B
NoV_Subsidized-Commercial:0x0501207C
Volte_Subsidized-Commercial:0x05012098                                         Commercial-CSFB-SS-LocTech: 0x0501209D</t>
  </si>
  <si>
    <t>LOCTECH_CMCC</t>
  </si>
  <si>
    <t>CMCC_LocTech_LPP_Lab</t>
  </si>
  <si>
    <t>LocTech_LPP-Lab</t>
  </si>
  <si>
    <t>LocTech_LPP-Lab: 0x05012090</t>
  </si>
  <si>
    <t>Moved from Commercial-CSFB-SS-LocTech-CMCC to LocTech_LPP-Lab</t>
  </si>
  <si>
    <t>All CMCC configs</t>
  </si>
  <si>
    <t>Added 89860D to new TLV10</t>
  </si>
  <si>
    <t>IIN List String type</t>
  </si>
  <si>
    <t>0x0A</t>
  </si>
  <si>
    <t>IIN List String Length</t>
  </si>
  <si>
    <t>iin_list string</t>
  </si>
  <si>
    <t>89860D</t>
  </si>
  <si>
    <t>* Spaces in string are removed when translating to XML</t>
  </si>
  <si>
    <t>EPS_Only-Lab 0x0501201D
TGL_Comb_Attach-Lab 0x0501202E
W_IRAT_Comb_Attach-Lab 0x0501203D
Conf_VoLTE-Lab 0x05012051
NSIOT_VoLTE-Lab 0x05012060
LocTech_LPP-Lab 0x05012091
NoV_OpenMkt-Commercial 0x0501200E
Volte_OpenMkt-Commercial 0x0501207C
NoV_Subsidized-Commercial 0x0501207D
Volte_Subsidized-Commercial 0x05012099</t>
  </si>
  <si>
    <t>ALL</t>
  </si>
  <si>
    <t>nv 10 = 58 for slot 2</t>
  </si>
  <si>
    <t>PM XML Updates</t>
  </si>
  <si>
    <t>LocTech_LPP-Lab 0x05012093
NoV_OpenMkt-Commercial 0x05012010
Volte_OpenMkt-Commercial 0x0501207E
NoV_Subsidized-Commercial 0x0501207F
Volte_Subsidized-Commercial 0x0501209B</t>
  </si>
  <si>
    <t>emergency_call_1x_scan_first</t>
  </si>
  <si>
    <t>/sd/emergency_call_1x_scan_first</t>
  </si>
  <si>
    <t>Added NV-73825</t>
  </si>
  <si>
    <t>NoV_OpenMkt-Commercial 0x05012011
Volte_OpenMkt-Commercial 0x0501207F</t>
  </si>
  <si>
    <t>Rat_acq_order: L &gt; W &gt; T &gt; G &gt; C &gt; H</t>
  </si>
  <si>
    <t>NoV_OpenMkt-Commercial 0x05012012
Volte_OpenMkt-Commercial 0x05012080</t>
  </si>
  <si>
    <t>rat_acq_order Update</t>
  </si>
  <si>
    <t>Correct values for EFS "add_last_serv_cell_csfb_whitelist" &amp; "read_pch_during_transfer_whitelist" in CMCC &amp; CU MBNs respectively</t>
  </si>
  <si>
    <t>Volte_Subsidized-Commercial 0x0501209C</t>
  </si>
  <si>
    <t>Added NV 70239</t>
  </si>
  <si>
    <t xml:space="preserve">
Volte_OpenMkt-Commercial 0x05012081</t>
  </si>
  <si>
    <t>added /nv/item_files/modem/geran/read_pch_during_transfer_whitelist</t>
  </si>
  <si>
    <t xml:space="preserve">
Volte_OpenMkt-Commercial 0x05012083</t>
  </si>
  <si>
    <t>CMCC_LocTech_RRLP_Lab</t>
  </si>
  <si>
    <t>CMCC_LocTech_AGNSS_Lab</t>
  </si>
  <si>
    <t>LOCTECH_RRLP</t>
  </si>
  <si>
    <t>LOCTECH_AGNSS</t>
  </si>
  <si>
    <t>added new lab mbn's for LOCTECH-RRLP, AGNSS</t>
  </si>
  <si>
    <t>LocTech_RRLP-Lab</t>
  </si>
  <si>
    <t>LocTech_AGNSS-Lab</t>
  </si>
  <si>
    <t xml:space="preserve">Updated NV 67257 -removed the duplicate NV item </t>
  </si>
  <si>
    <t>Volte_OpenMkt-Commercial:0x05012084
Volte_Subsidized-Commercial:0x0501209D</t>
  </si>
  <si>
    <t>c_kdasar</t>
  </si>
  <si>
    <t>001-01, 460-04</t>
  </si>
  <si>
    <t>460-00,  460-02, 460-07, 460-08, 454-12, 454-13, 460-04</t>
  </si>
  <si>
    <t>add 460-04 to all CMCC MBN(including CMCC open market)</t>
  </si>
  <si>
    <t>all</t>
  </si>
  <si>
    <t>Conf_VoLTE-Lab: 0x05012054
NSIOT_VoLTE-Lab: 0x05012064</t>
  </si>
  <si>
    <t>RS, RR value for audio, video rtcp  updated in NV67348</t>
  </si>
  <si>
    <t>c_amuthe</t>
  </si>
  <si>
    <t>lte_npg_list_size_conn</t>
  </si>
  <si>
    <t>/nv/item_files/modem/lte/rrc/lte_npg_list_size_conn</t>
  </si>
  <si>
    <t>modem_proc\mcfg\mcfg_gen\scripts\data\efs_files\cmcc\lte_npg_list_size_conn</t>
  </si>
  <si>
    <t>lte_npg_list_size_idle</t>
  </si>
  <si>
    <t>/nv/item_files/modem/lte/rrc/lte_npg_list_size_idle</t>
  </si>
  <si>
    <t>modem_proc\mcfg\mcfg_gen\scripts\data\efs_files\cmcc\lte_npg_list_size_idle</t>
  </si>
  <si>
    <t>incmon_rpg_npg_swap_threshold</t>
  </si>
  <si>
    <t>/nv/item_files/modem/lte/ML1/incmon_rpg_npg_swap_threshold</t>
  </si>
  <si>
    <t>modem_proc\mcfg\mcfg_gen\scripts\data\efs_files\cmcc\incmon_rpg_npg_swap_threshold</t>
  </si>
  <si>
    <t>EPS_Only-Lab:0x05012010
TGL_Comb_Attach-Lab:0x05012022
W_IRAT_Comb_Attach-Lab:0x05012030
Conf_VoLTE-Lab:0x05012045
NSIOT_VoLTE-Lab:0x05012055
LocTech_LPP-Lab:0x05012096
LocTech_RRLP-Lab:0x050120B3
LocTech_AGNSS-Lab:0x050120C3
NoV_OpenMkt-Commercial:0x05012004
Volte_OpenMkt-Commercial:0x05012066
NoV_Subsidized-Commercial:0x05012071
Volte_Subsidized-Commercial:0x05012080</t>
  </si>
  <si>
    <t>Corrected the versions added tlv 0x06 deleted tlv ox02</t>
  </si>
  <si>
    <t>Custom Emerg Info</t>
  </si>
  <si>
    <t>/nv/item_files/modem/mmode/custom_emerg_info</t>
  </si>
  <si>
    <t>is_ecbm_required</t>
  </si>
  <si>
    <t>hold_concurrent_voicecall_during_emergency</t>
  </si>
  <si>
    <t>is_alternate_redial_algorithm</t>
  </si>
  <si>
    <t>is_store_ral_in_efs</t>
  </si>
  <si>
    <t>int[7]</t>
  </si>
  <si>
    <t>Conf_VoLTE-Lab:0x05012046</t>
  </si>
  <si>
    <t>Added NV-71522</t>
  </si>
  <si>
    <t>slot_efs</t>
  </si>
  <si>
    <t>0x05012023</t>
  </si>
  <si>
    <t>0x05012031</t>
  </si>
  <si>
    <t>0x05012056</t>
  </si>
  <si>
    <t>0x05012097</t>
  </si>
  <si>
    <t>0x050120B4</t>
  </si>
  <si>
    <t>0x050120C4</t>
  </si>
  <si>
    <t>PBM NV updates</t>
  </si>
  <si>
    <t>EPS_Only-Lab:0x05012011
TGL_Comb_Attach-Lab:0x05012023
W_IRAT_Comb_Attach-Lab:0x05012031
Conf_VoLTE-Lab:0x05012047
NSIOT_VoLTE-Lab:0x05012056
LocTech_LPP-Lab:0x05012097
LocTech_RRLP-Lab:0x050120B4
LocTech_AGNSS-Lab:0x050120C4
NoV_OpenMkt-Commercial:0x05012005
Volte_OpenMkt-Commercial:0x05012067
NoV_Subsidized-Commercial:0x05012072
Volte_Subsidized-Commercial:0x05012081</t>
  </si>
  <si>
    <t>0x05012012</t>
  </si>
  <si>
    <t>MCFG Attribute for NV67218 set to 0x19</t>
  </si>
  <si>
    <t>EPS_Only_Lab: 0x05012012</t>
  </si>
  <si>
    <t>/nv/item_files/ims/IMS_Enable_GCF_Test_Mode</t>
  </si>
  <si>
    <t>IMS_Enable_GCF_Test_Mode</t>
  </si>
  <si>
    <t>0x05012048</t>
  </si>
  <si>
    <t>0x05012006</t>
  </si>
  <si>
    <t>0x05012068</t>
  </si>
  <si>
    <t>0x05012073</t>
  </si>
  <si>
    <t>0x05012082</t>
  </si>
  <si>
    <t>MCFG updates in pref_freq_list</t>
  </si>
  <si>
    <t>FR 27584: Secondary ACQ_DB with EARFCNs of Home Operator</t>
  </si>
  <si>
    <t>NoV_OpenMkt-Commercial:0x05012006                                          Volte_OpenMkt-Commercial:0x05012068                                      NoV_Subsidized-Commercial:05012073                                      Volte_Subsidized-Commercial:0x05012082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</si>
</sst>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5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Gill Sans MT"/>
      <family val="2"/>
      <scheme val="major"/>
    </font>
    <font>
      <b/>
      <sz val="11"/>
      <color theme="1"/>
      <name val="Gill Sans MT"/>
      <family val="2"/>
      <scheme val="minor"/>
    </font>
    <font>
      <u/>
      <sz val="10"/>
      <color theme="10"/>
      <name val="Arial"/>
      <family val="2"/>
    </font>
    <font>
      <b/>
      <sz val="10"/>
      <name val="Arial"/>
      <family val="2"/>
    </font>
    <font>
      <sz val="12"/>
      <name val="Gill Sans MT"/>
      <family val="2"/>
      <scheme val="minor"/>
    </font>
    <font>
      <sz val="12"/>
      <name val="Arial"/>
      <family val="2"/>
    </font>
    <font>
      <sz val="10"/>
      <color rgb="FF002060"/>
      <name val="Gill Sans MT"/>
      <family val="2"/>
      <scheme val="minor"/>
    </font>
    <font>
      <sz val="10"/>
      <color rgb="FF002060"/>
      <name val="Arial"/>
      <family val="2"/>
    </font>
    <font>
      <sz val="12"/>
      <color rgb="FF002060"/>
      <name val="Gill Sans MT"/>
      <family val="2"/>
      <scheme val="major"/>
    </font>
    <font>
      <sz val="10"/>
      <color rgb="FF002060"/>
      <name val="Gill Sans MT"/>
      <family val="2"/>
      <scheme val="major"/>
    </font>
    <font>
      <sz val="12"/>
      <color theme="1"/>
      <name val="Gill Sans MT"/>
      <family val="2"/>
      <scheme val="minor"/>
    </font>
    <font>
      <sz val="12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rgb="FF002060"/>
      <name val="Gill Sans MT"/>
      <family val="2"/>
      <scheme val="major"/>
    </font>
    <font>
      <b/>
      <sz val="10"/>
      <color rgb="FF002060"/>
      <name val="Arial"/>
      <family val="2"/>
    </font>
    <font>
      <sz val="10"/>
      <color rgb="FF00B050"/>
      <name val="Arial"/>
      <family val="2"/>
    </font>
    <font>
      <sz val="12"/>
      <color rgb="FF00B0F0"/>
      <name val="Arial"/>
      <family val="2"/>
    </font>
    <font>
      <sz val="10"/>
      <color theme="4"/>
      <name val="Arial"/>
      <family val="2"/>
    </font>
    <font>
      <sz val="10"/>
      <color rgb="FF00B050"/>
      <name val="Gill Sans MT"/>
      <family val="2"/>
      <scheme val="minor"/>
    </font>
    <font>
      <sz val="12"/>
      <color rgb="FF00B050"/>
      <name val="Gill Sans MT"/>
      <family val="2"/>
      <scheme val="major"/>
    </font>
    <font>
      <sz val="10"/>
      <color rgb="FF00B050"/>
      <name val="Gill Sans MT"/>
      <family val="2"/>
      <scheme val="major"/>
    </font>
    <font>
      <sz val="12"/>
      <color rgb="FF00B0F0"/>
      <name val="Gill Sans MT"/>
      <family val="2"/>
      <scheme val="minor"/>
    </font>
    <font>
      <sz val="11"/>
      <color rgb="FF002060"/>
      <name val="Gill Sans MT"/>
      <family val="2"/>
      <scheme val="minor"/>
    </font>
    <font>
      <sz val="10"/>
      <color theme="2" tint="-0.89999084444715716"/>
      <name val="Arial"/>
      <family val="2"/>
    </font>
    <font>
      <b/>
      <sz val="11"/>
      <name val="Gill Sans MT"/>
      <family val="2"/>
      <scheme val="minor"/>
    </font>
    <font>
      <u/>
      <sz val="10"/>
      <name val="Arial"/>
      <family val="2"/>
    </font>
    <font>
      <sz val="7"/>
      <name val="Arial"/>
      <family val="2"/>
    </font>
    <font>
      <sz val="12"/>
      <color theme="1"/>
      <name val="Gill Sans MT"/>
      <family val="2"/>
      <scheme val="major"/>
    </font>
    <font>
      <sz val="10"/>
      <color theme="1"/>
      <name val="Sans Open"/>
    </font>
    <font>
      <u/>
      <sz val="10"/>
      <color theme="1"/>
      <name val="Arial"/>
      <family val="2"/>
    </font>
    <font>
      <sz val="7"/>
      <color theme="1"/>
      <name val="Arial"/>
      <family val="2"/>
    </font>
    <font>
      <sz val="11"/>
      <color rgb="FF44546A"/>
      <name val="Arial"/>
      <family val="2"/>
    </font>
    <font>
      <sz val="11"/>
      <color rgb="FF000000"/>
      <name val="Gill Sans MT"/>
      <family val="2"/>
      <scheme val="minor"/>
    </font>
    <font>
      <sz val="8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1906">
    <xf numFmtId="0" fontId="0" fillId="0" borderId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68" fillId="0" borderId="0"/>
    <xf numFmtId="49" fontId="73" fillId="0" borderId="20" applyNumberFormat="0" applyFont="0" applyFill="0" applyAlignment="0" applyProtection="0">
      <alignment horizontal="center" vertical="center"/>
      <protection locked="0"/>
    </xf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6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7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4" fillId="5" borderId="0" applyNumberFormat="0" applyBorder="0" applyAlignment="0" applyProtection="0"/>
    <xf numFmtId="0" fontId="3" fillId="5" borderId="0" applyNumberFormat="0" applyBorder="0" applyAlignment="0" applyProtection="0"/>
    <xf numFmtId="0" fontId="82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1" fontId="107" fillId="0" borderId="37" applyNumberFormat="0" applyFont="0" applyAlignment="0" applyProtection="0">
      <alignment horizontal="center" vertical="center"/>
      <protection locked="0"/>
    </xf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68" fillId="0" borderId="0"/>
    <xf numFmtId="0" fontId="1" fillId="0" borderId="0"/>
  </cellStyleXfs>
  <cellXfs count="713">
    <xf numFmtId="0" fontId="0" fillId="0" borderId="0" xfId="0"/>
    <xf numFmtId="0" fontId="58" fillId="0" borderId="0" xfId="0" applyFont="1"/>
    <xf numFmtId="0" fontId="59" fillId="0" borderId="0" xfId="0" applyFont="1"/>
    <xf numFmtId="0" fontId="60" fillId="0" borderId="0" xfId="0" applyFont="1" applyFill="1" applyAlignment="1">
      <alignment horizontal="right"/>
    </xf>
    <xf numFmtId="0" fontId="59" fillId="0" borderId="9" xfId="0" applyFont="1" applyBorder="1" applyAlignment="1">
      <alignment horizontal="left" indent="1"/>
    </xf>
    <xf numFmtId="0" fontId="58" fillId="2" borderId="7" xfId="0" applyFont="1" applyFill="1" applyBorder="1" applyAlignment="1">
      <alignment horizontal="center"/>
    </xf>
    <xf numFmtId="0" fontId="61" fillId="0" borderId="0" xfId="0" applyFont="1" applyFill="1" applyAlignment="1">
      <alignment horizontal="left"/>
    </xf>
    <xf numFmtId="0" fontId="62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65" fillId="0" borderId="9" xfId="0" applyFont="1" applyBorder="1" applyAlignment="1">
      <alignment horizontal="left" indent="1"/>
    </xf>
    <xf numFmtId="0" fontId="66" fillId="6" borderId="13" xfId="0" applyFont="1" applyFill="1" applyBorder="1"/>
    <xf numFmtId="0" fontId="60" fillId="0" borderId="0" xfId="0" applyFont="1" applyAlignment="1">
      <alignment horizontal="right"/>
    </xf>
    <xf numFmtId="0" fontId="66" fillId="0" borderId="0" xfId="0" applyFont="1" applyBorder="1"/>
    <xf numFmtId="0" fontId="71" fillId="0" borderId="19" xfId="0" applyFont="1" applyBorder="1"/>
    <xf numFmtId="0" fontId="71" fillId="0" borderId="0" xfId="0" applyFont="1"/>
    <xf numFmtId="0" fontId="61" fillId="4" borderId="2" xfId="0" applyFont="1" applyFill="1" applyBorder="1" applyAlignment="1">
      <alignment horizontal="centerContinuous"/>
    </xf>
    <xf numFmtId="0" fontId="65" fillId="0" borderId="0" xfId="0" applyFont="1"/>
    <xf numFmtId="0" fontId="0" fillId="0" borderId="0" xfId="0" applyAlignment="1">
      <alignment horizontal="left" indent="1"/>
    </xf>
    <xf numFmtId="0" fontId="0" fillId="0" borderId="19" xfId="0" applyBorder="1"/>
    <xf numFmtId="0" fontId="0" fillId="0" borderId="19" xfId="0" applyBorder="1" applyAlignment="1">
      <alignment horizontal="left" indent="1"/>
    </xf>
    <xf numFmtId="0" fontId="71" fillId="0" borderId="19" xfId="0" applyFont="1" applyBorder="1" applyAlignment="1">
      <alignment horizontal="left" indent="1"/>
    </xf>
    <xf numFmtId="0" fontId="64" fillId="0" borderId="0" xfId="0" applyFont="1" applyAlignment="1"/>
    <xf numFmtId="0" fontId="0" fillId="0" borderId="0" xfId="0" applyAlignment="1"/>
    <xf numFmtId="0" fontId="58" fillId="0" borderId="0" xfId="0" applyFont="1" applyAlignment="1"/>
    <xf numFmtId="0" fontId="59" fillId="0" borderId="0" xfId="0" applyFont="1" applyAlignment="1"/>
    <xf numFmtId="0" fontId="0" fillId="0" borderId="0" xfId="0" applyAlignment="1">
      <alignment horizontal="left"/>
    </xf>
    <xf numFmtId="0" fontId="59" fillId="0" borderId="9" xfId="0" applyFont="1" applyBorder="1" applyAlignment="1">
      <alignment horizontal="left" indent="1"/>
    </xf>
    <xf numFmtId="0" fontId="66" fillId="0" borderId="0" xfId="0" applyFont="1"/>
    <xf numFmtId="0" fontId="58" fillId="2" borderId="6" xfId="0" applyFont="1" applyFill="1" applyBorder="1" applyAlignment="1">
      <alignment horizontal="left" indent="1"/>
    </xf>
    <xf numFmtId="0" fontId="58" fillId="2" borderId="5" xfId="0" applyFont="1" applyFill="1" applyBorder="1" applyAlignment="1">
      <alignment horizontal="left" indent="1"/>
    </xf>
    <xf numFmtId="0" fontId="59" fillId="0" borderId="0" xfId="0" applyFont="1" applyBorder="1" applyAlignment="1">
      <alignment horizontal="left" indent="1"/>
    </xf>
    <xf numFmtId="0" fontId="61" fillId="4" borderId="2" xfId="0" applyFont="1" applyFill="1" applyBorder="1" applyAlignment="1">
      <alignment horizontal="centerContinuous"/>
    </xf>
    <xf numFmtId="0" fontId="72" fillId="0" borderId="0" xfId="0" applyFont="1"/>
    <xf numFmtId="0" fontId="0" fillId="0" borderId="0" xfId="0"/>
    <xf numFmtId="0" fontId="59" fillId="0" borderId="0" xfId="0" applyFont="1"/>
    <xf numFmtId="0" fontId="65" fillId="0" borderId="9" xfId="0" applyFont="1" applyFill="1" applyBorder="1" applyAlignment="1">
      <alignment horizontal="center"/>
    </xf>
    <xf numFmtId="0" fontId="65" fillId="0" borderId="0" xfId="0" applyFont="1" applyFill="1" applyBorder="1" applyAlignment="1">
      <alignment horizontal="left" wrapText="1"/>
    </xf>
    <xf numFmtId="0" fontId="75" fillId="0" borderId="0" xfId="0" applyFont="1"/>
    <xf numFmtId="0" fontId="80" fillId="0" borderId="0" xfId="0" applyFont="1"/>
    <xf numFmtId="0" fontId="79" fillId="3" borderId="0" xfId="0" applyFont="1" applyFill="1" applyAlignment="1">
      <alignment horizontal="centerContinuous" vertical="center" wrapText="1"/>
    </xf>
    <xf numFmtId="0" fontId="72" fillId="0" borderId="10" xfId="0" applyFont="1" applyBorder="1" applyAlignment="1">
      <alignment horizontal="left" indent="1"/>
    </xf>
    <xf numFmtId="0" fontId="66" fillId="0" borderId="0" xfId="0" applyFont="1" applyFill="1"/>
    <xf numFmtId="0" fontId="61" fillId="4" borderId="21" xfId="0" applyFont="1" applyFill="1" applyBorder="1" applyAlignment="1">
      <alignment horizontal="centerContinuous"/>
    </xf>
    <xf numFmtId="0" fontId="0" fillId="0" borderId="22" xfId="0" applyBorder="1"/>
    <xf numFmtId="0" fontId="59" fillId="0" borderId="0" xfId="0" applyFont="1" applyBorder="1"/>
    <xf numFmtId="0" fontId="59" fillId="0" borderId="8" xfId="0" applyFont="1" applyBorder="1"/>
    <xf numFmtId="0" fontId="59" fillId="0" borderId="24" xfId="0" applyFont="1" applyBorder="1"/>
    <xf numFmtId="0" fontId="59" fillId="0" borderId="25" xfId="0" applyFont="1" applyBorder="1"/>
    <xf numFmtId="0" fontId="0" fillId="0" borderId="26" xfId="0" applyBorder="1" applyAlignment="1">
      <alignment horizontal="left" indent="1"/>
    </xf>
    <xf numFmtId="0" fontId="69" fillId="5" borderId="22" xfId="61769" applyFont="1" applyBorder="1" applyAlignment="1">
      <alignment horizontal="left" indent="1"/>
    </xf>
    <xf numFmtId="0" fontId="66" fillId="6" borderId="22" xfId="0" applyFont="1" applyFill="1" applyBorder="1" applyAlignment="1">
      <alignment horizontal="left" indent="1"/>
    </xf>
    <xf numFmtId="0" fontId="65" fillId="7" borderId="22" xfId="0" applyFont="1" applyFill="1" applyBorder="1" applyAlignment="1">
      <alignment horizontal="left" indent="1"/>
    </xf>
    <xf numFmtId="0" fontId="69" fillId="8" borderId="22" xfId="61777" applyFont="1" applyFill="1" applyBorder="1" applyAlignment="1">
      <alignment horizontal="left" indent="1"/>
    </xf>
    <xf numFmtId="0" fontId="72" fillId="0" borderId="23" xfId="0" applyFont="1" applyBorder="1" applyAlignment="1">
      <alignment horizontal="left" indent="1"/>
    </xf>
    <xf numFmtId="0" fontId="0" fillId="0" borderId="26" xfId="0" applyBorder="1"/>
    <xf numFmtId="0" fontId="0" fillId="0" borderId="23" xfId="0" applyBorder="1"/>
    <xf numFmtId="0" fontId="61" fillId="4" borderId="27" xfId="0" applyFont="1" applyFill="1" applyBorder="1" applyAlignment="1">
      <alignment horizontal="centerContinuous"/>
    </xf>
    <xf numFmtId="0" fontId="66" fillId="6" borderId="13" xfId="0" applyFont="1" applyFill="1" applyBorder="1" applyAlignment="1">
      <alignment horizontal="left" indent="1"/>
    </xf>
    <xf numFmtId="0" fontId="65" fillId="0" borderId="0" xfId="0" applyFont="1" applyFill="1"/>
    <xf numFmtId="14" fontId="74" fillId="0" borderId="0" xfId="0" applyNumberFormat="1" applyFont="1" applyAlignment="1">
      <alignment horizontal="left" indent="1"/>
    </xf>
    <xf numFmtId="0" fontId="74" fillId="0" borderId="0" xfId="0" applyFont="1" applyAlignment="1">
      <alignment horizontal="left" indent="1"/>
    </xf>
    <xf numFmtId="0" fontId="58" fillId="0" borderId="0" xfId="0" applyFont="1" applyAlignment="1">
      <alignment horizontal="left" indent="1"/>
    </xf>
    <xf numFmtId="14" fontId="65" fillId="0" borderId="13" xfId="0" applyNumberFormat="1" applyFont="1" applyFill="1" applyBorder="1" applyAlignment="1">
      <alignment horizontal="center"/>
    </xf>
    <xf numFmtId="0" fontId="65" fillId="0" borderId="8" xfId="3" applyFont="1" applyFill="1" applyBorder="1" applyAlignment="1">
      <alignment horizontal="left" wrapText="1"/>
    </xf>
    <xf numFmtId="0" fontId="65" fillId="0" borderId="8" xfId="3" applyFont="1" applyFill="1" applyBorder="1" applyAlignment="1">
      <alignment horizontal="center" wrapText="1"/>
    </xf>
    <xf numFmtId="0" fontId="66" fillId="0" borderId="19" xfId="0" applyFont="1" applyBorder="1" applyAlignment="1">
      <alignment horizontal="left" indent="1"/>
    </xf>
    <xf numFmtId="0" fontId="66" fillId="0" borderId="19" xfId="0" applyFont="1" applyBorder="1"/>
    <xf numFmtId="0" fontId="65" fillId="9" borderId="13" xfId="0" applyFont="1" applyFill="1" applyBorder="1" applyAlignment="1">
      <alignment horizontal="left" indent="1"/>
    </xf>
    <xf numFmtId="0" fontId="66" fillId="6" borderId="13" xfId="0" applyFont="1" applyFill="1" applyBorder="1" applyAlignment="1">
      <alignment wrapText="1"/>
    </xf>
    <xf numFmtId="0" fontId="66" fillId="6" borderId="12" xfId="0" applyFont="1" applyFill="1" applyBorder="1"/>
    <xf numFmtId="0" fontId="66" fillId="6" borderId="12" xfId="0" applyFont="1" applyFill="1" applyBorder="1" applyAlignment="1">
      <alignment horizontal="left" indent="1"/>
    </xf>
    <xf numFmtId="0" fontId="65" fillId="0" borderId="13" xfId="0" applyFont="1" applyFill="1" applyBorder="1" applyAlignment="1">
      <alignment horizontal="left" indent="1"/>
    </xf>
    <xf numFmtId="0" fontId="65" fillId="0" borderId="13" xfId="0" applyFont="1" applyFill="1" applyBorder="1"/>
    <xf numFmtId="0" fontId="75" fillId="0" borderId="0" xfId="0" applyFont="1" applyFill="1"/>
    <xf numFmtId="0" fontId="66" fillId="0" borderId="0" xfId="0" applyFont="1" applyFill="1" applyBorder="1"/>
    <xf numFmtId="0" fontId="65" fillId="0" borderId="12" xfId="0" applyFont="1" applyFill="1" applyBorder="1" applyAlignment="1">
      <alignment horizontal="left" indent="1"/>
    </xf>
    <xf numFmtId="0" fontId="71" fillId="0" borderId="0" xfId="0" applyFont="1" applyFill="1"/>
    <xf numFmtId="0" fontId="59" fillId="0" borderId="0" xfId="0" applyFont="1" applyFill="1"/>
    <xf numFmtId="0" fontId="0" fillId="0" borderId="0" xfId="0" applyFill="1"/>
    <xf numFmtId="0" fontId="0" fillId="0" borderId="0" xfId="0" applyFill="1" applyBorder="1"/>
    <xf numFmtId="0" fontId="66" fillId="6" borderId="30" xfId="0" applyFont="1" applyFill="1" applyBorder="1"/>
    <xf numFmtId="0" fontId="66" fillId="6" borderId="31" xfId="0" applyFont="1" applyFill="1" applyBorder="1"/>
    <xf numFmtId="0" fontId="66" fillId="6" borderId="14" xfId="0" applyFont="1" applyFill="1" applyBorder="1"/>
    <xf numFmtId="0" fontId="0" fillId="0" borderId="19" xfId="0" applyFill="1" applyBorder="1" applyAlignment="1">
      <alignment horizontal="left" indent="1"/>
    </xf>
    <xf numFmtId="0" fontId="0" fillId="0" borderId="19" xfId="0" applyFill="1" applyBorder="1"/>
    <xf numFmtId="0" fontId="0" fillId="0" borderId="35" xfId="0" applyFill="1" applyBorder="1" applyAlignment="1">
      <alignment horizontal="left" indent="1"/>
    </xf>
    <xf numFmtId="0" fontId="0" fillId="0" borderId="35" xfId="0" applyFill="1" applyBorder="1"/>
    <xf numFmtId="0" fontId="66" fillId="6" borderId="15" xfId="0" applyFont="1" applyFill="1" applyBorder="1"/>
    <xf numFmtId="0" fontId="66" fillId="6" borderId="13" xfId="0" applyFont="1" applyFill="1" applyBorder="1" applyAlignment="1">
      <alignment horizontal="left" wrapText="1"/>
    </xf>
    <xf numFmtId="0" fontId="65" fillId="9" borderId="30" xfId="0" applyFont="1" applyFill="1" applyBorder="1" applyAlignment="1">
      <alignment horizontal="left" indent="1"/>
    </xf>
    <xf numFmtId="0" fontId="66" fillId="6" borderId="30" xfId="0" applyFont="1" applyFill="1" applyBorder="1" applyAlignment="1">
      <alignment wrapText="1"/>
    </xf>
    <xf numFmtId="0" fontId="66" fillId="6" borderId="31" xfId="0" applyFont="1" applyFill="1" applyBorder="1" applyAlignment="1">
      <alignment wrapText="1"/>
    </xf>
    <xf numFmtId="0" fontId="66" fillId="6" borderId="14" xfId="0" applyFont="1" applyFill="1" applyBorder="1" applyAlignment="1">
      <alignment wrapText="1"/>
    </xf>
    <xf numFmtId="0" fontId="66" fillId="6" borderId="12" xfId="0" applyFont="1" applyFill="1" applyBorder="1" applyAlignment="1">
      <alignment wrapText="1"/>
    </xf>
    <xf numFmtId="0" fontId="66" fillId="6" borderId="12" xfId="0" applyFont="1" applyFill="1" applyBorder="1" applyAlignment="1">
      <alignment horizontal="left" wrapText="1"/>
    </xf>
    <xf numFmtId="0" fontId="66" fillId="6" borderId="15" xfId="0" applyFont="1" applyFill="1" applyBorder="1" applyAlignment="1">
      <alignment wrapText="1"/>
    </xf>
    <xf numFmtId="0" fontId="71" fillId="0" borderId="0" xfId="0" applyFont="1" applyAlignment="1">
      <alignment horizontal="left" indent="1"/>
    </xf>
    <xf numFmtId="0" fontId="63" fillId="3" borderId="0" xfId="0" applyFont="1" applyFill="1" applyAlignment="1">
      <alignment horizontal="center" vertical="center"/>
    </xf>
    <xf numFmtId="0" fontId="66" fillId="0" borderId="0" xfId="0" applyFont="1" applyAlignment="1">
      <alignment horizontal="left" indent="1"/>
    </xf>
    <xf numFmtId="0" fontId="66" fillId="0" borderId="0" xfId="0" applyFont="1" applyAlignment="1">
      <alignment wrapText="1"/>
    </xf>
    <xf numFmtId="0" fontId="78" fillId="4" borderId="4" xfId="0" applyFont="1" applyFill="1" applyBorder="1" applyAlignment="1">
      <alignment horizontal="centerContinuous"/>
    </xf>
    <xf numFmtId="0" fontId="78" fillId="4" borderId="5" xfId="0" applyFont="1" applyFill="1" applyBorder="1" applyAlignment="1">
      <alignment horizontal="centerContinuous"/>
    </xf>
    <xf numFmtId="0" fontId="78" fillId="4" borderId="6" xfId="0" applyFont="1" applyFill="1" applyBorder="1" applyAlignment="1">
      <alignment horizontal="centerContinuous"/>
    </xf>
    <xf numFmtId="0" fontId="76" fillId="2" borderId="11" xfId="0" applyFont="1" applyFill="1" applyBorder="1" applyAlignment="1">
      <alignment horizontal="left" indent="1"/>
    </xf>
    <xf numFmtId="0" fontId="76" fillId="2" borderId="7" xfId="0" applyFont="1" applyFill="1" applyBorder="1" applyAlignment="1">
      <alignment horizontal="left" indent="1"/>
    </xf>
    <xf numFmtId="0" fontId="76" fillId="2" borderId="6" xfId="0" applyFont="1" applyFill="1" applyBorder="1" applyAlignment="1">
      <alignment horizontal="left" indent="1"/>
    </xf>
    <xf numFmtId="0" fontId="76" fillId="2" borderId="6" xfId="0" applyFont="1" applyFill="1" applyBorder="1" applyAlignment="1">
      <alignment horizontal="left" wrapText="1"/>
    </xf>
    <xf numFmtId="0" fontId="76" fillId="0" borderId="0" xfId="0" applyFont="1"/>
    <xf numFmtId="0" fontId="69" fillId="2" borderId="29" xfId="61860" applyFont="1" applyFill="1" applyBorder="1" applyAlignment="1">
      <alignment horizontal="left" wrapText="1" indent="1"/>
    </xf>
    <xf numFmtId="0" fontId="65" fillId="9" borderId="30" xfId="0" applyFont="1" applyFill="1" applyBorder="1"/>
    <xf numFmtId="0" fontId="69" fillId="2" borderId="30" xfId="61860" applyFont="1" applyFill="1" applyBorder="1" applyAlignment="1">
      <alignment horizontal="left" wrapText="1" indent="1"/>
    </xf>
    <xf numFmtId="0" fontId="66" fillId="9" borderId="30" xfId="0" applyFont="1" applyFill="1" applyBorder="1" applyAlignment="1">
      <alignment horizontal="left" indent="1"/>
    </xf>
    <xf numFmtId="0" fontId="69" fillId="2" borderId="31" xfId="61860" applyFont="1" applyFill="1" applyBorder="1" applyAlignment="1">
      <alignment horizontal="center" wrapText="1"/>
    </xf>
    <xf numFmtId="0" fontId="69" fillId="2" borderId="9" xfId="61860" applyFont="1" applyFill="1" applyBorder="1" applyAlignment="1">
      <alignment horizontal="left" wrapText="1" indent="1"/>
    </xf>
    <xf numFmtId="0" fontId="65" fillId="9" borderId="13" xfId="0" applyFont="1" applyFill="1" applyBorder="1"/>
    <xf numFmtId="0" fontId="69" fillId="2" borderId="13" xfId="61860" applyFont="1" applyFill="1" applyBorder="1" applyAlignment="1">
      <alignment horizontal="left" wrapText="1" indent="1"/>
    </xf>
    <xf numFmtId="0" fontId="66" fillId="9" borderId="13" xfId="0" applyFont="1" applyFill="1" applyBorder="1" applyAlignment="1">
      <alignment horizontal="left" indent="1"/>
    </xf>
    <xf numFmtId="0" fontId="69" fillId="2" borderId="14" xfId="61860" applyFont="1" applyFill="1" applyBorder="1" applyAlignment="1">
      <alignment horizontal="center" wrapText="1"/>
    </xf>
    <xf numFmtId="0" fontId="69" fillId="2" borderId="9" xfId="61861" applyFont="1" applyFill="1" applyBorder="1" applyAlignment="1">
      <alignment horizontal="left" wrapText="1" indent="1"/>
    </xf>
    <xf numFmtId="0" fontId="69" fillId="2" borderId="13" xfId="61861" applyFont="1" applyFill="1" applyBorder="1" applyAlignment="1">
      <alignment horizontal="left" wrapText="1" indent="1"/>
    </xf>
    <xf numFmtId="0" fontId="69" fillId="2" borderId="14" xfId="61861" applyFont="1" applyFill="1" applyBorder="1" applyAlignment="1">
      <alignment horizontal="center" wrapText="1"/>
    </xf>
    <xf numFmtId="0" fontId="76" fillId="0" borderId="0" xfId="0" applyFont="1" applyFill="1"/>
    <xf numFmtId="0" fontId="69" fillId="2" borderId="9" xfId="61862" applyFont="1" applyFill="1" applyBorder="1" applyAlignment="1">
      <alignment horizontal="left" wrapText="1" indent="1"/>
    </xf>
    <xf numFmtId="0" fontId="69" fillId="2" borderId="13" xfId="61862" applyFont="1" applyFill="1" applyBorder="1" applyAlignment="1">
      <alignment horizontal="left" wrapText="1" indent="1"/>
    </xf>
    <xf numFmtId="0" fontId="69" fillId="2" borderId="14" xfId="61863" applyFont="1" applyFill="1" applyBorder="1" applyAlignment="1">
      <alignment horizontal="center" wrapText="1"/>
    </xf>
    <xf numFmtId="0" fontId="69" fillId="2" borderId="9" xfId="61864" applyFont="1" applyFill="1" applyBorder="1" applyAlignment="1">
      <alignment horizontal="left" wrapText="1" indent="1"/>
    </xf>
    <xf numFmtId="0" fontId="69" fillId="2" borderId="13" xfId="61864" applyFont="1" applyFill="1" applyBorder="1" applyAlignment="1">
      <alignment horizontal="left" wrapText="1" indent="1"/>
    </xf>
    <xf numFmtId="0" fontId="69" fillId="2" borderId="14" xfId="61864" applyFont="1" applyFill="1" applyBorder="1" applyAlignment="1">
      <alignment horizontal="center" wrapText="1"/>
    </xf>
    <xf numFmtId="0" fontId="66" fillId="0" borderId="13" xfId="0" applyFont="1" applyFill="1" applyBorder="1" applyAlignment="1">
      <alignment horizontal="left" indent="1"/>
    </xf>
    <xf numFmtId="0" fontId="69" fillId="2" borderId="14" xfId="61862" applyFont="1" applyFill="1" applyBorder="1" applyAlignment="1">
      <alignment horizontal="center" wrapText="1"/>
    </xf>
    <xf numFmtId="0" fontId="69" fillId="2" borderId="10" xfId="61860" applyFont="1" applyFill="1" applyBorder="1" applyAlignment="1">
      <alignment horizontal="left" wrapText="1" indent="1"/>
    </xf>
    <xf numFmtId="0" fontId="69" fillId="2" borderId="12" xfId="61860" applyFont="1" applyFill="1" applyBorder="1" applyAlignment="1">
      <alignment horizontal="left" wrapText="1" indent="1"/>
    </xf>
    <xf numFmtId="0" fontId="69" fillId="2" borderId="15" xfId="61860" applyFont="1" applyFill="1" applyBorder="1" applyAlignment="1">
      <alignment horizontal="center" wrapText="1"/>
    </xf>
    <xf numFmtId="0" fontId="65" fillId="0" borderId="36" xfId="0" applyFont="1" applyFill="1" applyBorder="1"/>
    <xf numFmtId="0" fontId="65" fillId="0" borderId="2" xfId="0" applyFont="1" applyFill="1" applyBorder="1"/>
    <xf numFmtId="0" fontId="65" fillId="0" borderId="0" xfId="0" applyFont="1" applyFill="1" applyBorder="1" applyAlignment="1">
      <alignment horizontal="left" indent="1"/>
    </xf>
    <xf numFmtId="0" fontId="65" fillId="0" borderId="0" xfId="0" applyFont="1" applyFill="1" applyBorder="1"/>
    <xf numFmtId="0" fontId="65" fillId="0" borderId="0" xfId="0" applyFont="1" applyFill="1" applyBorder="1" applyAlignment="1">
      <alignment wrapText="1"/>
    </xf>
    <xf numFmtId="0" fontId="78" fillId="4" borderId="5" xfId="0" applyFont="1" applyFill="1" applyBorder="1" applyAlignment="1">
      <alignment horizontal="centerContinuous" wrapText="1"/>
    </xf>
    <xf numFmtId="0" fontId="77" fillId="4" borderId="6" xfId="0" applyFont="1" applyFill="1" applyBorder="1" applyAlignment="1">
      <alignment horizontal="centerContinuous"/>
    </xf>
    <xf numFmtId="0" fontId="76" fillId="2" borderId="16" xfId="0" applyFont="1" applyFill="1" applyBorder="1" applyAlignment="1">
      <alignment horizontal="left" indent="1"/>
    </xf>
    <xf numFmtId="0" fontId="76" fillId="2" borderId="16" xfId="0" applyFont="1" applyFill="1" applyBorder="1" applyAlignment="1">
      <alignment horizontal="left" wrapText="1"/>
    </xf>
    <xf numFmtId="0" fontId="76" fillId="2" borderId="16" xfId="0" applyFont="1" applyFill="1" applyBorder="1" applyAlignment="1">
      <alignment horizontal="center"/>
    </xf>
    <xf numFmtId="0" fontId="69" fillId="6" borderId="29" xfId="61860" applyFont="1" applyFill="1" applyBorder="1" applyAlignment="1">
      <alignment horizontal="left" wrapText="1"/>
    </xf>
    <xf numFmtId="0" fontId="66" fillId="6" borderId="30" xfId="0" applyFont="1" applyFill="1" applyBorder="1" applyAlignment="1">
      <alignment horizontal="left" wrapText="1"/>
    </xf>
    <xf numFmtId="0" fontId="69" fillId="2" borderId="28" xfId="61860" applyFont="1" applyFill="1" applyBorder="1" applyAlignment="1">
      <alignment horizontal="center" wrapText="1"/>
    </xf>
    <xf numFmtId="0" fontId="69" fillId="6" borderId="9" xfId="61860" applyFont="1" applyFill="1" applyBorder="1" applyAlignment="1">
      <alignment horizontal="left" wrapText="1"/>
    </xf>
    <xf numFmtId="0" fontId="69" fillId="2" borderId="17" xfId="61860" applyFont="1" applyFill="1" applyBorder="1" applyAlignment="1">
      <alignment horizontal="center" wrapText="1"/>
    </xf>
    <xf numFmtId="0" fontId="69" fillId="6" borderId="9" xfId="61866" applyFont="1" applyFill="1" applyBorder="1" applyAlignment="1">
      <alignment horizontal="left" wrapText="1"/>
    </xf>
    <xf numFmtId="0" fontId="69" fillId="2" borderId="17" xfId="61866" applyFont="1" applyFill="1" applyBorder="1" applyAlignment="1">
      <alignment horizontal="center" wrapText="1"/>
    </xf>
    <xf numFmtId="0" fontId="83" fillId="0" borderId="0" xfId="0" applyFont="1" applyFill="1" applyBorder="1"/>
    <xf numFmtId="0" fontId="69" fillId="6" borderId="9" xfId="61867" applyFont="1" applyFill="1" applyBorder="1" applyAlignment="1">
      <alignment horizontal="left" wrapText="1"/>
    </xf>
    <xf numFmtId="0" fontId="69" fillId="2" borderId="17" xfId="61867" applyFont="1" applyFill="1" applyBorder="1" applyAlignment="1">
      <alignment horizontal="center" wrapText="1"/>
    </xf>
    <xf numFmtId="0" fontId="84" fillId="6" borderId="9" xfId="61868" applyFont="1" applyFill="1" applyBorder="1" applyAlignment="1">
      <alignment horizontal="left" wrapText="1"/>
    </xf>
    <xf numFmtId="0" fontId="85" fillId="6" borderId="13" xfId="0" applyFont="1" applyFill="1" applyBorder="1" applyAlignment="1">
      <alignment wrapText="1"/>
    </xf>
    <xf numFmtId="0" fontId="85" fillId="6" borderId="14" xfId="0" applyFont="1" applyFill="1" applyBorder="1" applyAlignment="1">
      <alignment wrapText="1"/>
    </xf>
    <xf numFmtId="0" fontId="84" fillId="2" borderId="17" xfId="61868" applyFont="1" applyFill="1" applyBorder="1" applyAlignment="1">
      <alignment horizontal="center" wrapText="1"/>
    </xf>
    <xf numFmtId="0" fontId="71" fillId="0" borderId="0" xfId="0" applyFont="1" applyFill="1" applyBorder="1"/>
    <xf numFmtId="0" fontId="69" fillId="6" borderId="9" xfId="61869" applyFont="1" applyFill="1" applyBorder="1" applyAlignment="1">
      <alignment horizontal="left" wrapText="1"/>
    </xf>
    <xf numFmtId="0" fontId="69" fillId="2" borderId="17" xfId="61869" applyFont="1" applyFill="1" applyBorder="1" applyAlignment="1">
      <alignment horizontal="center" wrapText="1"/>
    </xf>
    <xf numFmtId="0" fontId="84" fillId="6" borderId="9" xfId="61870" applyFont="1" applyFill="1" applyBorder="1" applyAlignment="1">
      <alignment horizontal="left" wrapText="1"/>
    </xf>
    <xf numFmtId="0" fontId="84" fillId="2" borderId="17" xfId="61870" applyFont="1" applyFill="1" applyBorder="1" applyAlignment="1">
      <alignment horizontal="center" wrapText="1"/>
    </xf>
    <xf numFmtId="0" fontId="69" fillId="6" borderId="9" xfId="61871" applyFont="1" applyFill="1" applyBorder="1" applyAlignment="1">
      <alignment horizontal="left" wrapText="1"/>
    </xf>
    <xf numFmtId="0" fontId="69" fillId="2" borderId="17" xfId="61871" applyFont="1" applyFill="1" applyBorder="1" applyAlignment="1">
      <alignment horizontal="center" wrapText="1"/>
    </xf>
    <xf numFmtId="0" fontId="69" fillId="6" borderId="13" xfId="61871" applyFont="1" applyFill="1" applyBorder="1" applyAlignment="1">
      <alignment horizontal="center" wrapText="1"/>
    </xf>
    <xf numFmtId="0" fontId="69" fillId="6" borderId="14" xfId="61871" applyFont="1" applyFill="1" applyBorder="1" applyAlignment="1">
      <alignment horizontal="center" wrapText="1"/>
    </xf>
    <xf numFmtId="0" fontId="84" fillId="6" borderId="9" xfId="61868" applyFont="1" applyFill="1" applyBorder="1" applyAlignment="1">
      <alignment horizontal="left" vertical="center" wrapText="1"/>
    </xf>
    <xf numFmtId="0" fontId="85" fillId="6" borderId="13" xfId="0" applyFont="1" applyFill="1" applyBorder="1" applyAlignment="1">
      <alignment vertical="center" wrapText="1"/>
    </xf>
    <xf numFmtId="0" fontId="85" fillId="6" borderId="14" xfId="0" applyFont="1" applyFill="1" applyBorder="1" applyAlignment="1">
      <alignment vertical="center" wrapText="1"/>
    </xf>
    <xf numFmtId="0" fontId="84" fillId="2" borderId="17" xfId="61868" applyFont="1" applyFill="1" applyBorder="1" applyAlignment="1">
      <alignment horizontal="center" vertical="center" wrapText="1"/>
    </xf>
    <xf numFmtId="0" fontId="69" fillId="6" borderId="9" xfId="61872" applyFont="1" applyFill="1" applyBorder="1" applyAlignment="1">
      <alignment horizontal="left" wrapText="1"/>
    </xf>
    <xf numFmtId="0" fontId="69" fillId="2" borderId="17" xfId="61872" applyFont="1" applyFill="1" applyBorder="1" applyAlignment="1">
      <alignment horizontal="center" wrapText="1"/>
    </xf>
    <xf numFmtId="0" fontId="84" fillId="6" borderId="9" xfId="61873" applyFont="1" applyFill="1" applyBorder="1" applyAlignment="1">
      <alignment horizontal="left" wrapText="1"/>
    </xf>
    <xf numFmtId="0" fontId="84" fillId="2" borderId="17" xfId="61873" applyFont="1" applyFill="1" applyBorder="1" applyAlignment="1">
      <alignment horizontal="center" wrapText="1"/>
    </xf>
    <xf numFmtId="0" fontId="84" fillId="0" borderId="0" xfId="0" applyFont="1" applyFill="1"/>
    <xf numFmtId="0" fontId="85" fillId="0" borderId="0" xfId="0" applyFont="1" applyFill="1" applyBorder="1"/>
    <xf numFmtId="0" fontId="86" fillId="0" borderId="0" xfId="0" applyFont="1"/>
    <xf numFmtId="0" fontId="87" fillId="0" borderId="0" xfId="0" applyFont="1"/>
    <xf numFmtId="0" fontId="86" fillId="0" borderId="0" xfId="0" applyFont="1" applyBorder="1"/>
    <xf numFmtId="0" fontId="88" fillId="0" borderId="0" xfId="0" applyFont="1"/>
    <xf numFmtId="0" fontId="89" fillId="0" borderId="0" xfId="0" applyFont="1"/>
    <xf numFmtId="0" fontId="69" fillId="2" borderId="17" xfId="61875" applyFont="1" applyFill="1" applyBorder="1" applyAlignment="1">
      <alignment horizontal="center" wrapText="1"/>
    </xf>
    <xf numFmtId="0" fontId="90" fillId="6" borderId="17" xfId="61870" applyFont="1" applyFill="1" applyBorder="1" applyAlignment="1">
      <alignment horizontal="left" indent="1"/>
    </xf>
    <xf numFmtId="0" fontId="91" fillId="6" borderId="0" xfId="0" applyFont="1" applyFill="1" applyBorder="1"/>
    <xf numFmtId="0" fontId="91" fillId="6" borderId="13" xfId="0" applyFont="1" applyFill="1" applyBorder="1"/>
    <xf numFmtId="0" fontId="91" fillId="6" borderId="1" xfId="0" applyFont="1" applyFill="1" applyBorder="1"/>
    <xf numFmtId="0" fontId="90" fillId="2" borderId="17" xfId="61870" applyFont="1" applyFill="1" applyBorder="1" applyAlignment="1">
      <alignment horizontal="center" wrapText="1"/>
    </xf>
    <xf numFmtId="0" fontId="72" fillId="6" borderId="0" xfId="0" applyFont="1" applyFill="1"/>
    <xf numFmtId="0" fontId="71" fillId="6" borderId="0" xfId="0" applyFont="1" applyFill="1" applyBorder="1"/>
    <xf numFmtId="0" fontId="71" fillId="6" borderId="0" xfId="0" applyFont="1" applyFill="1"/>
    <xf numFmtId="0" fontId="69" fillId="6" borderId="10" xfId="61860" applyFont="1" applyFill="1" applyBorder="1" applyAlignment="1">
      <alignment horizontal="left" wrapText="1"/>
    </xf>
    <xf numFmtId="0" fontId="69" fillId="2" borderId="18" xfId="61860" applyFont="1" applyFill="1" applyBorder="1" applyAlignment="1">
      <alignment horizontal="center" wrapText="1"/>
    </xf>
    <xf numFmtId="0" fontId="87" fillId="0" borderId="0" xfId="0" applyFont="1" applyBorder="1"/>
    <xf numFmtId="0" fontId="87" fillId="0" borderId="0" xfId="0" applyFont="1" applyAlignment="1">
      <alignment horizontal="left" indent="1"/>
    </xf>
    <xf numFmtId="0" fontId="87" fillId="0" borderId="0" xfId="0" applyFont="1" applyAlignment="1">
      <alignment wrapText="1"/>
    </xf>
    <xf numFmtId="0" fontId="78" fillId="4" borderId="33" xfId="0" applyFont="1" applyFill="1" applyBorder="1" applyAlignment="1">
      <alignment horizontal="centerContinuous"/>
    </xf>
    <xf numFmtId="0" fontId="78" fillId="4" borderId="32" xfId="0" applyFont="1" applyFill="1" applyBorder="1" applyAlignment="1">
      <alignment horizontal="centerContinuous"/>
    </xf>
    <xf numFmtId="0" fontId="78" fillId="4" borderId="34" xfId="0" applyFont="1" applyFill="1" applyBorder="1" applyAlignment="1">
      <alignment horizontal="centerContinuous"/>
    </xf>
    <xf numFmtId="0" fontId="69" fillId="5" borderId="19" xfId="61860" applyFont="1" applyBorder="1"/>
    <xf numFmtId="0" fontId="69" fillId="5" borderId="19" xfId="61860" applyFont="1" applyBorder="1" applyAlignment="1">
      <alignment horizontal="left" indent="1"/>
    </xf>
    <xf numFmtId="0" fontId="69" fillId="5" borderId="19" xfId="61860" applyFont="1" applyBorder="1" applyAlignment="1">
      <alignment wrapText="1"/>
    </xf>
    <xf numFmtId="0" fontId="70" fillId="5" borderId="19" xfId="61860" applyFont="1" applyBorder="1"/>
    <xf numFmtId="0" fontId="72" fillId="0" borderId="8" xfId="0" applyFont="1" applyBorder="1" applyAlignment="1">
      <alignment horizontal="left" indent="1"/>
    </xf>
    <xf numFmtId="0" fontId="70" fillId="5" borderId="19" xfId="61860" applyFont="1" applyBorder="1" applyAlignment="1">
      <alignment wrapText="1"/>
    </xf>
    <xf numFmtId="49" fontId="66" fillId="0" borderId="19" xfId="0" applyNumberFormat="1" applyFont="1" applyBorder="1" applyAlignment="1">
      <alignment horizontal="left" indent="1"/>
    </xf>
    <xf numFmtId="49" fontId="66" fillId="0" borderId="19" xfId="0" applyNumberFormat="1" applyFont="1" applyBorder="1" applyAlignment="1">
      <alignment horizontal="left" wrapText="1" indent="1"/>
    </xf>
    <xf numFmtId="0" fontId="66" fillId="0" borderId="19" xfId="0" applyNumberFormat="1" applyFont="1" applyBorder="1" applyAlignment="1">
      <alignment horizontal="left" indent="1"/>
    </xf>
    <xf numFmtId="0" fontId="66" fillId="0" borderId="19" xfId="0" applyNumberFormat="1" applyFont="1" applyBorder="1" applyAlignment="1">
      <alignment horizontal="left" wrapText="1" indent="1"/>
    </xf>
    <xf numFmtId="0" fontId="94" fillId="0" borderId="0" xfId="0" applyFont="1"/>
    <xf numFmtId="0" fontId="69" fillId="2" borderId="29" xfId="61867" applyFont="1" applyFill="1" applyBorder="1" applyAlignment="1">
      <alignment horizontal="left" wrapText="1"/>
    </xf>
    <xf numFmtId="0" fontId="65" fillId="9" borderId="30" xfId="0" applyFont="1" applyFill="1" applyBorder="1" applyAlignment="1">
      <alignment horizontal="left" wrapText="1"/>
    </xf>
    <xf numFmtId="0" fontId="65" fillId="9" borderId="30" xfId="0" applyFont="1" applyFill="1" applyBorder="1" applyAlignment="1">
      <alignment wrapText="1"/>
    </xf>
    <xf numFmtId="0" fontId="69" fillId="2" borderId="30" xfId="61867" applyFont="1" applyFill="1" applyBorder="1" applyAlignment="1">
      <alignment horizontal="left" wrapText="1"/>
    </xf>
    <xf numFmtId="0" fontId="66" fillId="9" borderId="30" xfId="0" applyFont="1" applyFill="1" applyBorder="1" applyAlignment="1">
      <alignment horizontal="left" wrapText="1"/>
    </xf>
    <xf numFmtId="0" fontId="69" fillId="2" borderId="31" xfId="61867" applyFont="1" applyFill="1" applyBorder="1" applyAlignment="1">
      <alignment horizontal="left" wrapText="1"/>
    </xf>
    <xf numFmtId="0" fontId="69" fillId="2" borderId="9" xfId="61867" applyFont="1" applyFill="1" applyBorder="1" applyAlignment="1">
      <alignment horizontal="left" wrapText="1"/>
    </xf>
    <xf numFmtId="0" fontId="65" fillId="9" borderId="13" xfId="0" applyFont="1" applyFill="1" applyBorder="1" applyAlignment="1">
      <alignment horizontal="left" wrapText="1"/>
    </xf>
    <xf numFmtId="0" fontId="65" fillId="9" borderId="13" xfId="0" applyFont="1" applyFill="1" applyBorder="1" applyAlignment="1">
      <alignment wrapText="1"/>
    </xf>
    <xf numFmtId="0" fontId="69" fillId="2" borderId="13" xfId="61867" applyFont="1" applyFill="1" applyBorder="1" applyAlignment="1">
      <alignment horizontal="left" wrapText="1"/>
    </xf>
    <xf numFmtId="0" fontId="66" fillId="9" borderId="13" xfId="0" applyFont="1" applyFill="1" applyBorder="1" applyAlignment="1">
      <alignment horizontal="left" wrapText="1"/>
    </xf>
    <xf numFmtId="0" fontId="69" fillId="2" borderId="14" xfId="61867" applyFont="1" applyFill="1" applyBorder="1" applyAlignment="1">
      <alignment horizontal="left" wrapText="1"/>
    </xf>
    <xf numFmtId="0" fontId="69" fillId="2" borderId="9" xfId="61876" applyFont="1" applyFill="1" applyBorder="1" applyAlignment="1">
      <alignment horizontal="left" wrapText="1"/>
    </xf>
    <xf numFmtId="0" fontId="69" fillId="2" borderId="13" xfId="61876" applyFont="1" applyFill="1" applyBorder="1" applyAlignment="1">
      <alignment horizontal="left" wrapText="1"/>
    </xf>
    <xf numFmtId="0" fontId="69" fillId="2" borderId="14" xfId="61876" applyFont="1" applyFill="1" applyBorder="1" applyAlignment="1">
      <alignment horizontal="left" wrapText="1"/>
    </xf>
    <xf numFmtId="0" fontId="69" fillId="2" borderId="9" xfId="61861" applyFont="1" applyFill="1" applyBorder="1" applyAlignment="1">
      <alignment horizontal="left" wrapText="1"/>
    </xf>
    <xf numFmtId="0" fontId="69" fillId="2" borderId="13" xfId="61861" applyFont="1" applyFill="1" applyBorder="1" applyAlignment="1">
      <alignment horizontal="left" wrapText="1"/>
    </xf>
    <xf numFmtId="0" fontId="69" fillId="2" borderId="14" xfId="61861" applyFont="1" applyFill="1" applyBorder="1" applyAlignment="1">
      <alignment horizontal="left" wrapText="1"/>
    </xf>
    <xf numFmtId="0" fontId="86" fillId="0" borderId="0" xfId="0" applyFont="1" applyFill="1"/>
    <xf numFmtId="0" fontId="69" fillId="2" borderId="9" xfId="61862" applyFont="1" applyFill="1" applyBorder="1" applyAlignment="1">
      <alignment horizontal="left" wrapText="1"/>
    </xf>
    <xf numFmtId="0" fontId="69" fillId="2" borderId="13" xfId="61862" applyFont="1" applyFill="1" applyBorder="1" applyAlignment="1">
      <alignment horizontal="left" wrapText="1"/>
    </xf>
    <xf numFmtId="0" fontId="72" fillId="0" borderId="0" xfId="0" applyFont="1" applyFill="1"/>
    <xf numFmtId="0" fontId="69" fillId="2" borderId="10" xfId="61867" applyFont="1" applyFill="1" applyBorder="1" applyAlignment="1">
      <alignment horizontal="left" wrapText="1"/>
    </xf>
    <xf numFmtId="0" fontId="65" fillId="9" borderId="12" xfId="0" applyFont="1" applyFill="1" applyBorder="1" applyAlignment="1">
      <alignment horizontal="left" wrapText="1"/>
    </xf>
    <xf numFmtId="0" fontId="69" fillId="2" borderId="12" xfId="61867" applyFont="1" applyFill="1" applyBorder="1" applyAlignment="1">
      <alignment horizontal="left" wrapText="1"/>
    </xf>
    <xf numFmtId="0" fontId="69" fillId="2" borderId="15" xfId="61867" applyFont="1" applyFill="1" applyBorder="1" applyAlignment="1">
      <alignment horizontal="left" wrapText="1"/>
    </xf>
    <xf numFmtId="0" fontId="65" fillId="0" borderId="36" xfId="0" applyFont="1" applyBorder="1"/>
    <xf numFmtId="0" fontId="65" fillId="0" borderId="2" xfId="0" applyFont="1" applyBorder="1"/>
    <xf numFmtId="0" fontId="65" fillId="0" borderId="0" xfId="0" applyFont="1" applyBorder="1" applyAlignment="1">
      <alignment horizontal="left" indent="1"/>
    </xf>
    <xf numFmtId="0" fontId="65" fillId="0" borderId="0" xfId="0" applyFont="1" applyBorder="1"/>
    <xf numFmtId="0" fontId="65" fillId="0" borderId="0" xfId="0" applyFont="1" applyBorder="1" applyAlignment="1">
      <alignment wrapText="1"/>
    </xf>
    <xf numFmtId="0" fontId="69" fillId="6" borderId="9" xfId="61878" applyFont="1" applyFill="1" applyBorder="1" applyAlignment="1">
      <alignment horizontal="left" wrapText="1"/>
    </xf>
    <xf numFmtId="0" fontId="69" fillId="2" borderId="17" xfId="61878" applyFont="1" applyFill="1" applyBorder="1" applyAlignment="1">
      <alignment horizontal="center" wrapText="1"/>
    </xf>
    <xf numFmtId="0" fontId="87" fillId="0" borderId="0" xfId="0" applyFont="1" applyFill="1"/>
    <xf numFmtId="0" fontId="95" fillId="0" borderId="0" xfId="0" applyFont="1" applyFill="1" applyBorder="1"/>
    <xf numFmtId="0" fontId="87" fillId="0" borderId="0" xfId="0" applyFont="1" applyFill="1" applyBorder="1"/>
    <xf numFmtId="0" fontId="69" fillId="6" borderId="9" xfId="61879" applyFont="1" applyFill="1" applyBorder="1" applyAlignment="1">
      <alignment horizontal="left" wrapText="1"/>
    </xf>
    <xf numFmtId="0" fontId="69" fillId="2" borderId="17" xfId="61879" applyFont="1" applyFill="1" applyBorder="1" applyAlignment="1">
      <alignment horizontal="center" wrapText="1"/>
    </xf>
    <xf numFmtId="0" fontId="69" fillId="6" borderId="9" xfId="61880" applyFont="1" applyFill="1" applyBorder="1" applyAlignment="1">
      <alignment horizontal="left" wrapText="1"/>
    </xf>
    <xf numFmtId="0" fontId="69" fillId="2" borderId="17" xfId="61880" applyFont="1" applyFill="1" applyBorder="1" applyAlignment="1">
      <alignment horizontal="center" wrapText="1"/>
    </xf>
    <xf numFmtId="0" fontId="96" fillId="0" borderId="0" xfId="0" applyFont="1" applyFill="1" applyBorder="1"/>
    <xf numFmtId="0" fontId="96" fillId="0" borderId="0" xfId="0" applyFont="1" applyFill="1"/>
    <xf numFmtId="0" fontId="69" fillId="6" borderId="9" xfId="61875" applyFont="1" applyFill="1" applyBorder="1" applyAlignment="1">
      <alignment horizontal="left" wrapText="1"/>
    </xf>
    <xf numFmtId="0" fontId="97" fillId="0" borderId="0" xfId="0" applyFont="1" applyFill="1" applyBorder="1"/>
    <xf numFmtId="0" fontId="69" fillId="6" borderId="10" xfId="61867" applyFont="1" applyFill="1" applyBorder="1" applyAlignment="1">
      <alignment horizontal="left" wrapText="1"/>
    </xf>
    <xf numFmtId="0" fontId="69" fillId="2" borderId="18" xfId="61867" applyFont="1" applyFill="1" applyBorder="1" applyAlignment="1">
      <alignment horizontal="center" wrapText="1"/>
    </xf>
    <xf numFmtId="0" fontId="69" fillId="5" borderId="19" xfId="61867" applyFont="1" applyBorder="1"/>
    <xf numFmtId="0" fontId="69" fillId="5" borderId="19" xfId="61867" applyFont="1" applyBorder="1" applyAlignment="1">
      <alignment horizontal="left" indent="1"/>
    </xf>
    <xf numFmtId="0" fontId="69" fillId="5" borderId="19" xfId="61867" applyFont="1" applyBorder="1" applyAlignment="1">
      <alignment wrapText="1"/>
    </xf>
    <xf numFmtId="0" fontId="70" fillId="5" borderId="19" xfId="61867" applyFont="1" applyBorder="1"/>
    <xf numFmtId="0" fontId="70" fillId="5" borderId="19" xfId="61867" applyFont="1" applyBorder="1" applyAlignment="1">
      <alignment wrapText="1"/>
    </xf>
    <xf numFmtId="0" fontId="98" fillId="0" borderId="0" xfId="0" applyFont="1" applyFill="1" applyBorder="1"/>
    <xf numFmtId="0" fontId="69" fillId="6" borderId="17" xfId="61866" applyFont="1" applyFill="1" applyBorder="1" applyAlignment="1">
      <alignment horizontal="left" indent="1"/>
    </xf>
    <xf numFmtId="0" fontId="66" fillId="6" borderId="1" xfId="0" applyFont="1" applyFill="1" applyBorder="1"/>
    <xf numFmtId="0" fontId="66" fillId="6" borderId="0" xfId="0" applyFont="1" applyFill="1" applyBorder="1" applyAlignment="1">
      <alignment horizontal="left" indent="1"/>
    </xf>
    <xf numFmtId="0" fontId="69" fillId="2" borderId="1" xfId="61866" applyFont="1" applyFill="1" applyBorder="1" applyAlignment="1">
      <alignment horizontal="center" wrapText="1"/>
    </xf>
    <xf numFmtId="0" fontId="61" fillId="4" borderId="33" xfId="0" applyFont="1" applyFill="1" applyBorder="1" applyAlignment="1">
      <alignment horizontal="centerContinuous"/>
    </xf>
    <xf numFmtId="0" fontId="61" fillId="4" borderId="32" xfId="0" applyFont="1" applyFill="1" applyBorder="1" applyAlignment="1">
      <alignment horizontal="centerContinuous"/>
    </xf>
    <xf numFmtId="0" fontId="61" fillId="4" borderId="34" xfId="0" applyFont="1" applyFill="1" applyBorder="1" applyAlignment="1">
      <alignment horizontal="centerContinuous"/>
    </xf>
    <xf numFmtId="0" fontId="2" fillId="5" borderId="19" xfId="61867" applyBorder="1"/>
    <xf numFmtId="0" fontId="2" fillId="5" borderId="19" xfId="61867" applyBorder="1" applyAlignment="1">
      <alignment horizontal="left" indent="1"/>
    </xf>
    <xf numFmtId="0" fontId="2" fillId="5" borderId="19" xfId="61867" applyBorder="1" applyAlignment="1">
      <alignment wrapText="1"/>
    </xf>
    <xf numFmtId="0" fontId="0" fillId="0" borderId="0" xfId="0" applyAlignment="1">
      <alignment wrapText="1"/>
    </xf>
    <xf numFmtId="0" fontId="69" fillId="2" borderId="29" xfId="61867" applyFont="1" applyFill="1" applyBorder="1" applyAlignment="1">
      <alignment horizontal="left" indent="1"/>
    </xf>
    <xf numFmtId="0" fontId="69" fillId="2" borderId="30" xfId="61867" applyFont="1" applyFill="1" applyBorder="1" applyAlignment="1">
      <alignment horizontal="left" indent="1"/>
    </xf>
    <xf numFmtId="0" fontId="69" fillId="2" borderId="9" xfId="61861" applyFont="1" applyFill="1" applyBorder="1" applyAlignment="1">
      <alignment horizontal="left" indent="1"/>
    </xf>
    <xf numFmtId="0" fontId="69" fillId="2" borderId="13" xfId="61861" applyFont="1" applyFill="1" applyBorder="1" applyAlignment="1">
      <alignment horizontal="left" indent="1"/>
    </xf>
    <xf numFmtId="0" fontId="69" fillId="2" borderId="9" xfId="61867" applyFont="1" applyFill="1" applyBorder="1" applyAlignment="1">
      <alignment horizontal="left" indent="1"/>
    </xf>
    <xf numFmtId="0" fontId="69" fillId="2" borderId="13" xfId="61867" applyFont="1" applyFill="1" applyBorder="1" applyAlignment="1">
      <alignment horizontal="left" indent="1"/>
    </xf>
    <xf numFmtId="0" fontId="69" fillId="2" borderId="9" xfId="61862" applyFont="1" applyFill="1" applyBorder="1" applyAlignment="1">
      <alignment horizontal="left" indent="1"/>
    </xf>
    <xf numFmtId="0" fontId="69" fillId="2" borderId="13" xfId="61862" applyFont="1" applyFill="1" applyBorder="1" applyAlignment="1">
      <alignment horizontal="left" indent="1"/>
    </xf>
    <xf numFmtId="0" fontId="69" fillId="2" borderId="10" xfId="61867" applyFont="1" applyFill="1" applyBorder="1" applyAlignment="1">
      <alignment horizontal="left" indent="1"/>
    </xf>
    <xf numFmtId="0" fontId="65" fillId="9" borderId="12" xfId="0" applyFont="1" applyFill="1" applyBorder="1" applyAlignment="1">
      <alignment horizontal="left" indent="1"/>
    </xf>
    <xf numFmtId="0" fontId="69" fillId="2" borderId="12" xfId="61867" applyFont="1" applyFill="1" applyBorder="1" applyAlignment="1">
      <alignment horizontal="left" indent="1"/>
    </xf>
    <xf numFmtId="0" fontId="86" fillId="0" borderId="0" xfId="0" applyFont="1" applyFill="1" applyBorder="1"/>
    <xf numFmtId="0" fontId="99" fillId="0" borderId="0" xfId="0" applyFont="1" applyFill="1"/>
    <xf numFmtId="0" fontId="100" fillId="0" borderId="0" xfId="0" applyFont="1" applyFill="1"/>
    <xf numFmtId="0" fontId="101" fillId="0" borderId="0" xfId="0" applyFont="1" applyFill="1"/>
    <xf numFmtId="0" fontId="99" fillId="0" borderId="0" xfId="0" applyFont="1" applyFill="1" applyBorder="1"/>
    <xf numFmtId="0" fontId="85" fillId="6" borderId="13" xfId="0" applyNumberFormat="1" applyFont="1" applyFill="1" applyBorder="1" applyAlignment="1">
      <alignment wrapText="1"/>
    </xf>
    <xf numFmtId="2" fontId="85" fillId="6" borderId="13" xfId="0" applyNumberFormat="1" applyFont="1" applyFill="1" applyBorder="1" applyAlignment="1">
      <alignment wrapText="1"/>
    </xf>
    <xf numFmtId="0" fontId="102" fillId="0" borderId="0" xfId="0" applyFont="1" applyFill="1"/>
    <xf numFmtId="49" fontId="71" fillId="0" borderId="19" xfId="0" applyNumberFormat="1" applyFont="1" applyBorder="1" applyAlignment="1">
      <alignment horizontal="left" wrapText="1" indent="1"/>
    </xf>
    <xf numFmtId="49" fontId="71" fillId="0" borderId="19" xfId="0" applyNumberFormat="1" applyFont="1" applyBorder="1" applyAlignment="1">
      <alignment horizontal="left" indent="1"/>
    </xf>
    <xf numFmtId="0" fontId="103" fillId="5" borderId="19" xfId="61867" applyFont="1" applyBorder="1" applyAlignment="1">
      <alignment wrapText="1"/>
    </xf>
    <xf numFmtId="0" fontId="69" fillId="2" borderId="9" xfId="61881" applyFont="1" applyFill="1" applyBorder="1" applyAlignment="1">
      <alignment horizontal="left" indent="1"/>
    </xf>
    <xf numFmtId="0" fontId="69" fillId="2" borderId="13" xfId="61881" applyFont="1" applyFill="1" applyBorder="1" applyAlignment="1">
      <alignment horizontal="left" indent="1"/>
    </xf>
    <xf numFmtId="0" fontId="69" fillId="2" borderId="14" xfId="61881" applyFont="1" applyFill="1" applyBorder="1" applyAlignment="1">
      <alignment horizontal="left" wrapText="1"/>
    </xf>
    <xf numFmtId="0" fontId="74" fillId="0" borderId="0" xfId="0" applyFont="1"/>
    <xf numFmtId="0" fontId="69" fillId="2" borderId="9" xfId="61883" applyFont="1" applyFill="1" applyBorder="1" applyAlignment="1">
      <alignment horizontal="left" indent="1"/>
    </xf>
    <xf numFmtId="0" fontId="69" fillId="2" borderId="13" xfId="61883" applyFont="1" applyFill="1" applyBorder="1" applyAlignment="1">
      <alignment horizontal="left" indent="1"/>
    </xf>
    <xf numFmtId="0" fontId="69" fillId="2" borderId="14" xfId="61883" applyFont="1" applyFill="1" applyBorder="1" applyAlignment="1">
      <alignment horizontal="center" wrapText="1"/>
    </xf>
    <xf numFmtId="0" fontId="69" fillId="2" borderId="9" xfId="61884" applyFont="1" applyFill="1" applyBorder="1" applyAlignment="1">
      <alignment horizontal="left" indent="1"/>
    </xf>
    <xf numFmtId="0" fontId="69" fillId="2" borderId="13" xfId="61884" applyFont="1" applyFill="1" applyBorder="1" applyAlignment="1">
      <alignment horizontal="left" indent="1"/>
    </xf>
    <xf numFmtId="0" fontId="69" fillId="2" borderId="14" xfId="61884" applyFont="1" applyFill="1" applyBorder="1" applyAlignment="1">
      <alignment horizontal="left" wrapText="1"/>
    </xf>
    <xf numFmtId="0" fontId="72" fillId="0" borderId="0" xfId="0" applyFont="1" applyFill="1" applyBorder="1"/>
    <xf numFmtId="0" fontId="69" fillId="2" borderId="9" xfId="61863" applyFont="1" applyFill="1" applyBorder="1" applyAlignment="1">
      <alignment horizontal="left" indent="1"/>
    </xf>
    <xf numFmtId="0" fontId="69" fillId="2" borderId="13" xfId="61863" applyFont="1" applyFill="1" applyBorder="1" applyAlignment="1">
      <alignment horizontal="left" indent="1"/>
    </xf>
    <xf numFmtId="0" fontId="69" fillId="2" borderId="14" xfId="61863" applyFont="1" applyFill="1" applyBorder="1" applyAlignment="1">
      <alignment horizontal="left" wrapText="1"/>
    </xf>
    <xf numFmtId="0" fontId="69" fillId="0" borderId="0" xfId="61862" applyFont="1" applyFill="1" applyBorder="1" applyAlignment="1">
      <alignment horizontal="left" indent="1"/>
    </xf>
    <xf numFmtId="0" fontId="59" fillId="0" borderId="0" xfId="0" applyFont="1" applyFill="1" applyBorder="1" applyAlignment="1">
      <alignment horizontal="left" indent="1"/>
    </xf>
    <xf numFmtId="0" fontId="2" fillId="0" borderId="0" xfId="61863" applyFont="1" applyFill="1" applyBorder="1" applyAlignment="1">
      <alignment horizontal="left" wrapText="1"/>
    </xf>
    <xf numFmtId="0" fontId="69" fillId="6" borderId="29" xfId="61860" applyFont="1" applyFill="1" applyBorder="1" applyAlignment="1">
      <alignment horizontal="left" indent="1"/>
    </xf>
    <xf numFmtId="0" fontId="66" fillId="6" borderId="30" xfId="0" applyFont="1" applyFill="1" applyBorder="1" applyAlignment="1">
      <alignment horizontal="left" indent="1"/>
    </xf>
    <xf numFmtId="0" fontId="69" fillId="6" borderId="9" xfId="61866" applyFont="1" applyFill="1" applyBorder="1" applyAlignment="1">
      <alignment horizontal="left" indent="1"/>
    </xf>
    <xf numFmtId="0" fontId="104" fillId="0" borderId="0" xfId="0" applyFont="1" applyFill="1"/>
    <xf numFmtId="0" fontId="69" fillId="6" borderId="9" xfId="61867" applyFont="1" applyFill="1" applyBorder="1" applyAlignment="1">
      <alignment horizontal="left" indent="1"/>
    </xf>
    <xf numFmtId="0" fontId="69" fillId="6" borderId="9" xfId="61885" applyFont="1" applyFill="1" applyBorder="1" applyAlignment="1">
      <alignment horizontal="left" indent="1"/>
    </xf>
    <xf numFmtId="0" fontId="69" fillId="2" borderId="17" xfId="61885" applyFont="1" applyFill="1" applyBorder="1" applyAlignment="1">
      <alignment horizontal="center" wrapText="1"/>
    </xf>
    <xf numFmtId="0" fontId="69" fillId="6" borderId="9" xfId="61860" applyFont="1" applyFill="1" applyBorder="1" applyAlignment="1">
      <alignment horizontal="left" indent="1"/>
    </xf>
    <xf numFmtId="0" fontId="69" fillId="6" borderId="9" xfId="61886" applyFont="1" applyFill="1" applyBorder="1" applyAlignment="1">
      <alignment horizontal="left" indent="1"/>
    </xf>
    <xf numFmtId="0" fontId="69" fillId="2" borderId="17" xfId="61886" applyFont="1" applyFill="1" applyBorder="1" applyAlignment="1">
      <alignment horizontal="center" wrapText="1"/>
    </xf>
    <xf numFmtId="0" fontId="69" fillId="6" borderId="9" xfId="61887" applyFont="1" applyFill="1" applyBorder="1" applyAlignment="1">
      <alignment horizontal="left" indent="1"/>
    </xf>
    <xf numFmtId="0" fontId="69" fillId="2" borderId="17" xfId="61887" applyFont="1" applyFill="1" applyBorder="1" applyAlignment="1">
      <alignment horizontal="center" wrapText="1"/>
    </xf>
    <xf numFmtId="0" fontId="69" fillId="6" borderId="9" xfId="61888" applyFont="1" applyFill="1" applyBorder="1" applyAlignment="1">
      <alignment horizontal="left" indent="1"/>
    </xf>
    <xf numFmtId="0" fontId="69" fillId="2" borderId="17" xfId="61888" applyFont="1" applyFill="1" applyBorder="1" applyAlignment="1">
      <alignment horizontal="center" wrapText="1"/>
    </xf>
    <xf numFmtId="0" fontId="84" fillId="6" borderId="9" xfId="61873" applyFont="1" applyFill="1" applyBorder="1" applyAlignment="1">
      <alignment horizontal="left" indent="1"/>
    </xf>
    <xf numFmtId="0" fontId="84" fillId="6" borderId="13" xfId="61873" applyFont="1" applyFill="1" applyBorder="1" applyAlignment="1">
      <alignment horizontal="left" indent="1"/>
    </xf>
    <xf numFmtId="0" fontId="84" fillId="6" borderId="14" xfId="61873" applyFont="1" applyFill="1" applyBorder="1" applyAlignment="1">
      <alignment horizontal="left" indent="1"/>
    </xf>
    <xf numFmtId="0" fontId="69" fillId="6" borderId="9" xfId="61889" applyFont="1" applyFill="1" applyBorder="1" applyAlignment="1">
      <alignment horizontal="left" indent="1"/>
    </xf>
    <xf numFmtId="0" fontId="69" fillId="2" borderId="17" xfId="61889" applyFont="1" applyFill="1" applyBorder="1" applyAlignment="1">
      <alignment horizontal="center" wrapText="1"/>
    </xf>
    <xf numFmtId="0" fontId="69" fillId="6" borderId="9" xfId="61875" applyFont="1" applyFill="1" applyBorder="1" applyAlignment="1">
      <alignment horizontal="left" indent="1"/>
    </xf>
    <xf numFmtId="0" fontId="90" fillId="6" borderId="9" xfId="61890" applyFont="1" applyFill="1" applyBorder="1" applyAlignment="1">
      <alignment horizontal="left" indent="1"/>
    </xf>
    <xf numFmtId="0" fontId="91" fillId="6" borderId="14" xfId="0" applyFont="1" applyFill="1" applyBorder="1"/>
    <xf numFmtId="0" fontId="90" fillId="2" borderId="17" xfId="61890" applyFont="1" applyFill="1" applyBorder="1" applyAlignment="1">
      <alignment horizontal="center" wrapText="1"/>
    </xf>
    <xf numFmtId="0" fontId="90" fillId="7" borderId="17" xfId="61870" applyFont="1" applyFill="1" applyBorder="1" applyAlignment="1">
      <alignment horizontal="left" indent="1"/>
    </xf>
    <xf numFmtId="0" fontId="91" fillId="7" borderId="0" xfId="0" applyFont="1" applyFill="1" applyBorder="1"/>
    <xf numFmtId="0" fontId="91" fillId="7" borderId="13" xfId="0" applyFont="1" applyFill="1" applyBorder="1"/>
    <xf numFmtId="0" fontId="91" fillId="7" borderId="1" xfId="0" applyFont="1" applyFill="1" applyBorder="1"/>
    <xf numFmtId="0" fontId="90" fillId="7" borderId="17" xfId="61870" applyFont="1" applyFill="1" applyBorder="1" applyAlignment="1">
      <alignment horizontal="center" wrapText="1"/>
    </xf>
    <xf numFmtId="0" fontId="2" fillId="2" borderId="17" xfId="61866" applyFont="1" applyFill="1" applyBorder="1" applyAlignment="1">
      <alignment horizontal="center" wrapText="1"/>
    </xf>
    <xf numFmtId="0" fontId="69" fillId="6" borderId="9" xfId="61869" applyFont="1" applyFill="1" applyBorder="1" applyAlignment="1">
      <alignment horizontal="left" indent="1"/>
    </xf>
    <xf numFmtId="0" fontId="69" fillId="6" borderId="13" xfId="61869" applyFont="1" applyFill="1" applyBorder="1" applyAlignment="1">
      <alignment horizontal="left" indent="1"/>
    </xf>
    <xf numFmtId="0" fontId="69" fillId="6" borderId="14" xfId="61869" applyFont="1" applyFill="1" applyBorder="1" applyAlignment="1">
      <alignment horizontal="left" indent="1"/>
    </xf>
    <xf numFmtId="0" fontId="85" fillId="6" borderId="13" xfId="0" applyFont="1" applyFill="1" applyBorder="1"/>
    <xf numFmtId="0" fontId="85" fillId="6" borderId="14" xfId="0" applyFont="1" applyFill="1" applyBorder="1"/>
    <xf numFmtId="0" fontId="84" fillId="6" borderId="9" xfId="61870" applyFont="1" applyFill="1" applyBorder="1" applyAlignment="1">
      <alignment horizontal="left" indent="1"/>
    </xf>
    <xf numFmtId="0" fontId="105" fillId="6" borderId="9" xfId="61866" applyFont="1" applyFill="1" applyBorder="1" applyAlignment="1">
      <alignment horizontal="left" indent="1"/>
    </xf>
    <xf numFmtId="0" fontId="106" fillId="6" borderId="13" xfId="61859" applyFont="1" applyFill="1" applyBorder="1" applyAlignment="1">
      <alignment horizontal="left" indent="1"/>
    </xf>
    <xf numFmtId="0" fontId="107" fillId="6" borderId="13" xfId="61891" applyNumberFormat="1" applyFont="1" applyFill="1" applyBorder="1" applyAlignment="1" applyProtection="1">
      <alignment horizontal="center" vertical="center" wrapText="1"/>
      <protection locked="0"/>
    </xf>
    <xf numFmtId="0" fontId="91" fillId="0" borderId="0" xfId="0" applyFont="1" applyFill="1" applyBorder="1"/>
    <xf numFmtId="0" fontId="84" fillId="0" borderId="0" xfId="61873" applyFont="1" applyFill="1" applyBorder="1" applyAlignment="1">
      <alignment horizontal="left" indent="1"/>
    </xf>
    <xf numFmtId="0" fontId="90" fillId="0" borderId="0" xfId="61873" applyFont="1" applyFill="1" applyBorder="1" applyAlignment="1">
      <alignment horizontal="left" indent="1"/>
    </xf>
    <xf numFmtId="0" fontId="84" fillId="0" borderId="0" xfId="0" applyFont="1" applyFill="1" applyBorder="1"/>
    <xf numFmtId="0" fontId="65" fillId="10" borderId="0" xfId="0" applyFont="1" applyFill="1"/>
    <xf numFmtId="0" fontId="66" fillId="10" borderId="0" xfId="0" applyFont="1" applyFill="1" applyBorder="1"/>
    <xf numFmtId="0" fontId="69" fillId="6" borderId="10" xfId="61867" applyFont="1" applyFill="1" applyBorder="1" applyAlignment="1">
      <alignment horizontal="left" indent="1"/>
    </xf>
    <xf numFmtId="0" fontId="66" fillId="0" borderId="0" xfId="0" applyFont="1" applyFill="1" applyBorder="1" applyAlignment="1">
      <alignment horizontal="left" indent="1"/>
    </xf>
    <xf numFmtId="0" fontId="66" fillId="0" borderId="0" xfId="0" applyFont="1" applyFill="1" applyBorder="1" applyAlignment="1">
      <alignment wrapText="1"/>
    </xf>
    <xf numFmtId="0" fontId="102" fillId="0" borderId="0" xfId="0" applyFont="1" applyFill="1" applyBorder="1"/>
    <xf numFmtId="0" fontId="69" fillId="2" borderId="16" xfId="0" applyFont="1" applyFill="1" applyBorder="1"/>
    <xf numFmtId="0" fontId="69" fillId="2" borderId="16" xfId="0" applyFont="1" applyFill="1" applyBorder="1" applyAlignment="1">
      <alignment horizontal="left" indent="1"/>
    </xf>
    <xf numFmtId="0" fontId="69" fillId="2" borderId="16" xfId="0" applyFont="1" applyFill="1" applyBorder="1" applyAlignment="1">
      <alignment wrapText="1"/>
    </xf>
    <xf numFmtId="0" fontId="69" fillId="2" borderId="38" xfId="0" applyFont="1" applyFill="1" applyBorder="1"/>
    <xf numFmtId="0" fontId="69" fillId="2" borderId="35" xfId="0" applyFont="1" applyFill="1" applyBorder="1"/>
    <xf numFmtId="0" fontId="66" fillId="0" borderId="35" xfId="0" applyFont="1" applyFill="1" applyBorder="1" applyAlignment="1">
      <alignment horizontal="left" indent="1"/>
    </xf>
    <xf numFmtId="0" fontId="66" fillId="0" borderId="35" xfId="0" applyFont="1" applyFill="1" applyBorder="1"/>
    <xf numFmtId="0" fontId="69" fillId="2" borderId="39" xfId="0" applyFont="1" applyFill="1" applyBorder="1" applyAlignment="1">
      <alignment wrapText="1"/>
    </xf>
    <xf numFmtId="0" fontId="69" fillId="2" borderId="40" xfId="0" applyFont="1" applyFill="1" applyBorder="1"/>
    <xf numFmtId="0" fontId="69" fillId="2" borderId="19" xfId="0" applyFont="1" applyFill="1" applyBorder="1"/>
    <xf numFmtId="0" fontId="66" fillId="0" borderId="19" xfId="0" applyFont="1" applyFill="1" applyBorder="1" applyAlignment="1">
      <alignment horizontal="left" indent="1"/>
    </xf>
    <xf numFmtId="0" fontId="66" fillId="0" borderId="19" xfId="0" applyFont="1" applyFill="1" applyBorder="1"/>
    <xf numFmtId="0" fontId="69" fillId="2" borderId="41" xfId="0" applyFont="1" applyFill="1" applyBorder="1" applyAlignment="1">
      <alignment wrapText="1"/>
    </xf>
    <xf numFmtId="0" fontId="70" fillId="2" borderId="40" xfId="0" applyFont="1" applyFill="1" applyBorder="1"/>
    <xf numFmtId="0" fontId="70" fillId="2" borderId="19" xfId="0" applyFont="1" applyFill="1" applyBorder="1"/>
    <xf numFmtId="0" fontId="71" fillId="0" borderId="19" xfId="0" applyFont="1" applyFill="1" applyBorder="1" applyAlignment="1">
      <alignment horizontal="left" indent="1"/>
    </xf>
    <xf numFmtId="0" fontId="71" fillId="0" borderId="19" xfId="0" applyFont="1" applyFill="1" applyBorder="1"/>
    <xf numFmtId="0" fontId="72" fillId="0" borderId="19" xfId="0" applyFont="1" applyFill="1" applyBorder="1" applyAlignment="1">
      <alignment horizontal="left" indent="1"/>
    </xf>
    <xf numFmtId="0" fontId="70" fillId="2" borderId="41" xfId="0" applyFont="1" applyFill="1" applyBorder="1" applyAlignment="1">
      <alignment wrapText="1"/>
    </xf>
    <xf numFmtId="0" fontId="102" fillId="0" borderId="0" xfId="61873" applyFont="1" applyFill="1" applyBorder="1" applyAlignment="1">
      <alignment horizontal="left" indent="1"/>
    </xf>
    <xf numFmtId="0" fontId="66" fillId="0" borderId="19" xfId="0" applyFont="1" applyFill="1" applyBorder="1" applyAlignment="1">
      <alignment horizontal="left" wrapText="1" indent="1"/>
    </xf>
    <xf numFmtId="49" fontId="66" fillId="0" borderId="19" xfId="0" applyNumberFormat="1" applyFont="1" applyFill="1" applyBorder="1" applyAlignment="1">
      <alignment horizontal="left" indent="1"/>
    </xf>
    <xf numFmtId="49" fontId="66" fillId="0" borderId="19" xfId="0" applyNumberFormat="1" applyFont="1" applyFill="1" applyBorder="1" applyAlignment="1">
      <alignment horizontal="left" wrapText="1" indent="1"/>
    </xf>
    <xf numFmtId="0" fontId="108" fillId="0" borderId="0" xfId="0" applyFont="1"/>
    <xf numFmtId="0" fontId="2" fillId="2" borderId="40" xfId="0" applyFont="1" applyFill="1" applyBorder="1"/>
    <xf numFmtId="0" fontId="2" fillId="2" borderId="19" xfId="0" applyFont="1" applyFill="1" applyBorder="1"/>
    <xf numFmtId="0" fontId="2" fillId="2" borderId="41" xfId="0" applyFont="1" applyFill="1" applyBorder="1" applyAlignment="1">
      <alignment wrapText="1"/>
    </xf>
    <xf numFmtId="0" fontId="69" fillId="2" borderId="40" xfId="61860" applyFont="1" applyFill="1" applyBorder="1"/>
    <xf numFmtId="0" fontId="69" fillId="2" borderId="19" xfId="61860" applyFont="1" applyFill="1" applyBorder="1"/>
    <xf numFmtId="0" fontId="66" fillId="0" borderId="19" xfId="0" applyNumberFormat="1" applyFont="1" applyFill="1" applyBorder="1" applyAlignment="1">
      <alignment horizontal="left" indent="1"/>
    </xf>
    <xf numFmtId="0" fontId="69" fillId="2" borderId="41" xfId="61860" applyFont="1" applyFill="1" applyBorder="1" applyAlignment="1">
      <alignment wrapText="1"/>
    </xf>
    <xf numFmtId="0" fontId="66" fillId="0" borderId="19" xfId="0" applyNumberFormat="1" applyFont="1" applyFill="1" applyBorder="1" applyAlignment="1">
      <alignment horizontal="left" wrapText="1" indent="1"/>
    </xf>
    <xf numFmtId="0" fontId="69" fillId="2" borderId="42" xfId="61860" applyFont="1" applyFill="1" applyBorder="1"/>
    <xf numFmtId="0" fontId="69" fillId="2" borderId="27" xfId="61860" applyFont="1" applyFill="1" applyBorder="1"/>
    <xf numFmtId="0" fontId="66" fillId="0" borderId="27" xfId="0" applyFont="1" applyFill="1" applyBorder="1" applyAlignment="1">
      <alignment horizontal="left" indent="1"/>
    </xf>
    <xf numFmtId="0" fontId="66" fillId="0" borderId="27" xfId="0" applyFont="1" applyFill="1" applyBorder="1"/>
    <xf numFmtId="0" fontId="66" fillId="0" borderId="27" xfId="0" applyNumberFormat="1" applyFont="1" applyFill="1" applyBorder="1" applyAlignment="1">
      <alignment horizontal="left" wrapText="1" indent="1"/>
    </xf>
    <xf numFmtId="0" fontId="69" fillId="2" borderId="43" xfId="61860" applyFont="1" applyFill="1" applyBorder="1" applyAlignment="1">
      <alignment wrapText="1"/>
    </xf>
    <xf numFmtId="0" fontId="0" fillId="0" borderId="0" xfId="0" applyFill="1" applyAlignment="1">
      <alignment horizontal="left" indent="1"/>
    </xf>
    <xf numFmtId="0" fontId="0" fillId="0" borderId="0" xfId="0" applyFill="1" applyAlignment="1">
      <alignment wrapText="1"/>
    </xf>
    <xf numFmtId="0" fontId="0" fillId="0" borderId="0" xfId="0" applyFill="1" applyBorder="1" applyAlignment="1">
      <alignment horizontal="left" indent="1"/>
    </xf>
    <xf numFmtId="0" fontId="0" fillId="0" borderId="0" xfId="0" applyFill="1" applyBorder="1" applyAlignment="1">
      <alignment wrapText="1"/>
    </xf>
    <xf numFmtId="0" fontId="69" fillId="2" borderId="9" xfId="61892" applyFont="1" applyFill="1" applyBorder="1" applyAlignment="1">
      <alignment horizontal="left" indent="1"/>
    </xf>
    <xf numFmtId="0" fontId="69" fillId="2" borderId="13" xfId="61892" applyFont="1" applyFill="1" applyBorder="1" applyAlignment="1">
      <alignment horizontal="left" indent="1"/>
    </xf>
    <xf numFmtId="0" fontId="69" fillId="2" borderId="14" xfId="61892" applyFont="1" applyFill="1" applyBorder="1" applyAlignment="1">
      <alignment horizontal="left" wrapText="1"/>
    </xf>
    <xf numFmtId="0" fontId="65" fillId="9" borderId="36" xfId="0" applyFont="1" applyFill="1" applyBorder="1"/>
    <xf numFmtId="0" fontId="65" fillId="9" borderId="2" xfId="0" applyFont="1" applyFill="1" applyBorder="1"/>
    <xf numFmtId="0" fontId="65" fillId="9" borderId="0" xfId="0" applyFont="1" applyFill="1" applyBorder="1" applyAlignment="1">
      <alignment horizontal="left" indent="1"/>
    </xf>
    <xf numFmtId="0" fontId="65" fillId="9" borderId="0" xfId="0" applyFont="1" applyFill="1" applyBorder="1"/>
    <xf numFmtId="0" fontId="65" fillId="9" borderId="0" xfId="0" applyFont="1" applyFill="1" applyBorder="1" applyAlignment="1">
      <alignment wrapText="1"/>
    </xf>
    <xf numFmtId="0" fontId="69" fillId="6" borderId="9" xfId="61885" applyFont="1" applyFill="1" applyBorder="1" applyAlignment="1">
      <alignment horizontal="left" wrapText="1"/>
    </xf>
    <xf numFmtId="0" fontId="69" fillId="6" borderId="9" xfId="61886" applyFont="1" applyFill="1" applyBorder="1" applyAlignment="1">
      <alignment horizontal="left" wrapText="1"/>
    </xf>
    <xf numFmtId="0" fontId="69" fillId="6" borderId="9" xfId="61889" applyFont="1" applyFill="1" applyBorder="1" applyAlignment="1">
      <alignment horizontal="left" wrapText="1"/>
    </xf>
    <xf numFmtId="0" fontId="84" fillId="6" borderId="13" xfId="61873" applyFont="1" applyFill="1" applyBorder="1" applyAlignment="1">
      <alignment horizontal="left" wrapText="1"/>
    </xf>
    <xf numFmtId="0" fontId="84" fillId="6" borderId="14" xfId="61873" applyFont="1" applyFill="1" applyBorder="1" applyAlignment="1">
      <alignment horizontal="left" wrapText="1"/>
    </xf>
    <xf numFmtId="0" fontId="66" fillId="6" borderId="9" xfId="0" applyFont="1" applyFill="1" applyBorder="1" applyAlignment="1">
      <alignment wrapText="1"/>
    </xf>
    <xf numFmtId="0" fontId="84" fillId="6" borderId="9" xfId="61890" applyFont="1" applyFill="1" applyBorder="1" applyAlignment="1">
      <alignment horizontal="left" wrapText="1"/>
    </xf>
    <xf numFmtId="0" fontId="84" fillId="2" borderId="17" xfId="61890" applyFont="1" applyFill="1" applyBorder="1" applyAlignment="1">
      <alignment horizontal="center" wrapText="1"/>
    </xf>
    <xf numFmtId="0" fontId="85" fillId="6" borderId="9" xfId="0" applyFont="1" applyFill="1" applyBorder="1" applyAlignment="1">
      <alignment wrapText="1"/>
    </xf>
    <xf numFmtId="0" fontId="85" fillId="2" borderId="17" xfId="0" applyFont="1" applyFill="1" applyBorder="1" applyAlignment="1">
      <alignment horizontal="center" wrapText="1"/>
    </xf>
    <xf numFmtId="0" fontId="67" fillId="0" borderId="0" xfId="0" applyFont="1" applyFill="1"/>
    <xf numFmtId="0" fontId="69" fillId="6" borderId="9" xfId="0" applyFont="1" applyFill="1" applyBorder="1" applyAlignment="1">
      <alignment horizontal="left" wrapText="1"/>
    </xf>
    <xf numFmtId="0" fontId="69" fillId="2" borderId="17" xfId="0" applyFont="1" applyFill="1" applyBorder="1" applyAlignment="1">
      <alignment horizontal="center" wrapText="1"/>
    </xf>
    <xf numFmtId="0" fontId="106" fillId="6" borderId="13" xfId="61859" applyFont="1" applyFill="1" applyBorder="1" applyAlignment="1">
      <alignment horizontal="left" wrapText="1"/>
    </xf>
    <xf numFmtId="0" fontId="66" fillId="0" borderId="0" xfId="0" applyFont="1" applyFill="1" applyAlignment="1">
      <alignment horizontal="left" indent="1"/>
    </xf>
    <xf numFmtId="0" fontId="66" fillId="0" borderId="0" xfId="0" applyFont="1" applyFill="1" applyAlignment="1">
      <alignment wrapText="1"/>
    </xf>
    <xf numFmtId="0" fontId="2" fillId="2" borderId="29" xfId="61860" applyFont="1" applyFill="1" applyBorder="1" applyAlignment="1">
      <alignment horizontal="left" wrapText="1" indent="1"/>
    </xf>
    <xf numFmtId="0" fontId="59" fillId="9" borderId="30" xfId="0" applyFont="1" applyFill="1" applyBorder="1" applyAlignment="1">
      <alignment horizontal="left" wrapText="1" indent="1"/>
    </xf>
    <xf numFmtId="0" fontId="2" fillId="2" borderId="30" xfId="61860" applyFont="1" applyFill="1" applyBorder="1" applyAlignment="1">
      <alignment horizontal="left" wrapText="1" indent="1"/>
    </xf>
    <xf numFmtId="0" fontId="68" fillId="9" borderId="30" xfId="0" applyFont="1" applyFill="1" applyBorder="1" applyAlignment="1">
      <alignment horizontal="left" wrapText="1" indent="1"/>
    </xf>
    <xf numFmtId="0" fontId="2" fillId="2" borderId="31" xfId="61860" applyFont="1" applyFill="1" applyBorder="1" applyAlignment="1">
      <alignment horizontal="left" wrapText="1" indent="1"/>
    </xf>
    <xf numFmtId="0" fontId="2" fillId="2" borderId="9" xfId="61860" applyFont="1" applyFill="1" applyBorder="1" applyAlignment="1">
      <alignment horizontal="left" wrapText="1" indent="1"/>
    </xf>
    <xf numFmtId="0" fontId="59" fillId="9" borderId="13" xfId="0" applyFont="1" applyFill="1" applyBorder="1" applyAlignment="1">
      <alignment horizontal="left" wrapText="1" indent="1"/>
    </xf>
    <xf numFmtId="0" fontId="2" fillId="2" borderId="13" xfId="61860" applyFont="1" applyFill="1" applyBorder="1" applyAlignment="1">
      <alignment horizontal="left" wrapText="1" indent="1"/>
    </xf>
    <xf numFmtId="0" fontId="68" fillId="9" borderId="13" xfId="0" applyFont="1" applyFill="1" applyBorder="1" applyAlignment="1">
      <alignment horizontal="left" wrapText="1" indent="1"/>
    </xf>
    <xf numFmtId="0" fontId="2" fillId="2" borderId="14" xfId="61860" applyFont="1" applyFill="1" applyBorder="1" applyAlignment="1">
      <alignment horizontal="left" wrapText="1" indent="1"/>
    </xf>
    <xf numFmtId="0" fontId="2" fillId="2" borderId="9" xfId="61881" applyFont="1" applyFill="1" applyBorder="1" applyAlignment="1">
      <alignment horizontal="left" wrapText="1" indent="1"/>
    </xf>
    <xf numFmtId="0" fontId="2" fillId="2" borderId="13" xfId="61881" applyFont="1" applyFill="1" applyBorder="1" applyAlignment="1">
      <alignment horizontal="left" wrapText="1" indent="1"/>
    </xf>
    <xf numFmtId="0" fontId="2" fillId="2" borderId="14" xfId="61881" applyFont="1" applyFill="1" applyBorder="1" applyAlignment="1">
      <alignment horizontal="left" wrapText="1" indent="1"/>
    </xf>
    <xf numFmtId="0" fontId="2" fillId="2" borderId="9" xfId="61867" applyFont="1" applyFill="1" applyBorder="1" applyAlignment="1">
      <alignment horizontal="left" wrapText="1" indent="1"/>
    </xf>
    <xf numFmtId="0" fontId="2" fillId="2" borderId="13" xfId="61867" applyFont="1" applyFill="1" applyBorder="1" applyAlignment="1">
      <alignment horizontal="left" wrapText="1" indent="1"/>
    </xf>
    <xf numFmtId="0" fontId="2" fillId="2" borderId="14" xfId="61867" applyFont="1" applyFill="1" applyBorder="1" applyAlignment="1">
      <alignment horizontal="left" wrapText="1" indent="1"/>
    </xf>
    <xf numFmtId="0" fontId="2" fillId="2" borderId="13" xfId="61862" applyFont="1" applyFill="1" applyBorder="1" applyAlignment="1">
      <alignment horizontal="left" wrapText="1" indent="1"/>
    </xf>
    <xf numFmtId="0" fontId="2" fillId="2" borderId="9" xfId="61862" applyFont="1" applyFill="1" applyBorder="1" applyAlignment="1">
      <alignment horizontal="left" wrapText="1" indent="1"/>
    </xf>
    <xf numFmtId="0" fontId="2" fillId="2" borderId="14" xfId="61862" applyFont="1" applyFill="1" applyBorder="1" applyAlignment="1">
      <alignment horizontal="left" wrapText="1" indent="1"/>
    </xf>
    <xf numFmtId="0" fontId="68" fillId="0" borderId="0" xfId="0" applyFont="1"/>
    <xf numFmtId="0" fontId="2" fillId="2" borderId="9" xfId="61884" applyFont="1" applyFill="1" applyBorder="1" applyAlignment="1">
      <alignment horizontal="left" wrapText="1" indent="1"/>
    </xf>
    <xf numFmtId="0" fontId="2" fillId="2" borderId="13" xfId="61884" applyFont="1" applyFill="1" applyBorder="1" applyAlignment="1">
      <alignment horizontal="left" wrapText="1" indent="1"/>
    </xf>
    <xf numFmtId="0" fontId="2" fillId="2" borderId="14" xfId="61884" applyFont="1" applyFill="1" applyBorder="1" applyAlignment="1">
      <alignment horizontal="left" wrapText="1" indent="1"/>
    </xf>
    <xf numFmtId="0" fontId="2" fillId="2" borderId="9" xfId="61892" applyFont="1" applyFill="1" applyBorder="1" applyAlignment="1">
      <alignment horizontal="left" wrapText="1" indent="1"/>
    </xf>
    <xf numFmtId="0" fontId="2" fillId="2" borderId="13" xfId="61892" applyFont="1" applyFill="1" applyBorder="1" applyAlignment="1">
      <alignment horizontal="left" wrapText="1" indent="1"/>
    </xf>
    <xf numFmtId="0" fontId="2" fillId="2" borderId="14" xfId="61892" applyFont="1" applyFill="1" applyBorder="1" applyAlignment="1">
      <alignment horizontal="left" wrapText="1" indent="1"/>
    </xf>
    <xf numFmtId="0" fontId="59" fillId="9" borderId="12" xfId="0" applyFont="1" applyFill="1" applyBorder="1" applyAlignment="1">
      <alignment horizontal="left" wrapText="1" indent="1"/>
    </xf>
    <xf numFmtId="0" fontId="59" fillId="0" borderId="36" xfId="0" applyFont="1" applyBorder="1"/>
    <xf numFmtId="0" fontId="59" fillId="0" borderId="2" xfId="0" applyFont="1" applyBorder="1"/>
    <xf numFmtId="0" fontId="59" fillId="0" borderId="0" xfId="0" applyFont="1" applyBorder="1" applyAlignment="1">
      <alignment wrapText="1"/>
    </xf>
    <xf numFmtId="0" fontId="61" fillId="4" borderId="5" xfId="0" applyFont="1" applyFill="1" applyBorder="1" applyAlignment="1">
      <alignment horizontal="centerContinuous"/>
    </xf>
    <xf numFmtId="0" fontId="61" fillId="4" borderId="5" xfId="0" applyFont="1" applyFill="1" applyBorder="1" applyAlignment="1">
      <alignment horizontal="centerContinuous" wrapText="1"/>
    </xf>
    <xf numFmtId="0" fontId="60" fillId="4" borderId="6" xfId="0" applyFont="1" applyFill="1" applyBorder="1" applyAlignment="1">
      <alignment horizontal="centerContinuous"/>
    </xf>
    <xf numFmtId="0" fontId="58" fillId="2" borderId="16" xfId="0" applyFont="1" applyFill="1" applyBorder="1" applyAlignment="1">
      <alignment horizontal="left" indent="1"/>
    </xf>
    <xf numFmtId="0" fontId="58" fillId="2" borderId="16" xfId="0" applyFont="1" applyFill="1" applyBorder="1" applyAlignment="1">
      <alignment horizontal="left" wrapText="1"/>
    </xf>
    <xf numFmtId="0" fontId="58" fillId="2" borderId="6" xfId="0" applyFont="1" applyFill="1" applyBorder="1" applyAlignment="1">
      <alignment horizontal="center"/>
    </xf>
    <xf numFmtId="0" fontId="2" fillId="6" borderId="29" xfId="61860" applyFont="1" applyFill="1" applyBorder="1" applyAlignment="1">
      <alignment horizontal="left" indent="1"/>
    </xf>
    <xf numFmtId="0" fontId="68" fillId="6" borderId="30" xfId="0" applyFont="1" applyFill="1" applyBorder="1"/>
    <xf numFmtId="0" fontId="68" fillId="6" borderId="30" xfId="0" applyFont="1" applyFill="1" applyBorder="1" applyAlignment="1">
      <alignment horizontal="left" indent="1"/>
    </xf>
    <xf numFmtId="0" fontId="68" fillId="6" borderId="31" xfId="0" applyFont="1" applyFill="1" applyBorder="1"/>
    <xf numFmtId="0" fontId="2" fillId="2" borderId="28" xfId="61860" applyFont="1" applyFill="1" applyBorder="1" applyAlignment="1">
      <alignment horizontal="center" wrapText="1"/>
    </xf>
    <xf numFmtId="0" fontId="2" fillId="6" borderId="9" xfId="61860" applyFont="1" applyFill="1" applyBorder="1" applyAlignment="1">
      <alignment horizontal="left" indent="1"/>
    </xf>
    <xf numFmtId="0" fontId="68" fillId="6" borderId="13" xfId="0" applyFont="1" applyFill="1" applyBorder="1"/>
    <xf numFmtId="0" fontId="68" fillId="6" borderId="13" xfId="0" applyFont="1" applyFill="1" applyBorder="1" applyAlignment="1">
      <alignment horizontal="left" indent="1"/>
    </xf>
    <xf numFmtId="0" fontId="68" fillId="6" borderId="14" xfId="0" applyFont="1" applyFill="1" applyBorder="1"/>
    <xf numFmtId="0" fontId="2" fillId="2" borderId="17" xfId="61860" applyFont="1" applyFill="1" applyBorder="1" applyAlignment="1">
      <alignment horizontal="center" wrapText="1"/>
    </xf>
    <xf numFmtId="0" fontId="2" fillId="6" borderId="9" xfId="61866" applyFont="1" applyFill="1" applyBorder="1" applyAlignment="1">
      <alignment horizontal="left" indent="1"/>
    </xf>
    <xf numFmtId="0" fontId="68" fillId="0" borderId="0" xfId="0" applyFont="1" applyFill="1" applyBorder="1"/>
    <xf numFmtId="0" fontId="2" fillId="6" borderId="9" xfId="61889" applyFont="1" applyFill="1" applyBorder="1" applyAlignment="1">
      <alignment horizontal="left" indent="1"/>
    </xf>
    <xf numFmtId="0" fontId="2" fillId="2" borderId="17" xfId="61889" applyFont="1" applyFill="1" applyBorder="1" applyAlignment="1">
      <alignment horizontal="center" wrapText="1"/>
    </xf>
    <xf numFmtId="0" fontId="91" fillId="6" borderId="9" xfId="0" applyFont="1" applyFill="1" applyBorder="1"/>
    <xf numFmtId="0" fontId="91" fillId="2" borderId="17" xfId="0" applyFont="1" applyFill="1" applyBorder="1" applyAlignment="1">
      <alignment horizontal="center" wrapText="1"/>
    </xf>
    <xf numFmtId="0" fontId="2" fillId="6" borderId="9" xfId="61869" applyFont="1" applyFill="1" applyBorder="1" applyAlignment="1">
      <alignment horizontal="left" indent="1"/>
    </xf>
    <xf numFmtId="0" fontId="2" fillId="2" borderId="17" xfId="61869" applyFont="1" applyFill="1" applyBorder="1" applyAlignment="1">
      <alignment horizontal="center" wrapText="1"/>
    </xf>
    <xf numFmtId="0" fontId="90" fillId="6" borderId="9" xfId="61873" applyFont="1" applyFill="1" applyBorder="1" applyAlignment="1">
      <alignment horizontal="left" indent="1"/>
    </xf>
    <xf numFmtId="0" fontId="90" fillId="6" borderId="13" xfId="61873" applyFont="1" applyFill="1" applyBorder="1" applyAlignment="1">
      <alignment horizontal="left" indent="1"/>
    </xf>
    <xf numFmtId="0" fontId="90" fillId="6" borderId="14" xfId="61873" applyFont="1" applyFill="1" applyBorder="1" applyAlignment="1">
      <alignment horizontal="left" indent="1"/>
    </xf>
    <xf numFmtId="0" fontId="90" fillId="2" borderId="17" xfId="61873" applyFont="1" applyFill="1" applyBorder="1" applyAlignment="1">
      <alignment horizontal="center" wrapText="1"/>
    </xf>
    <xf numFmtId="0" fontId="2" fillId="6" borderId="9" xfId="61875" applyFont="1" applyFill="1" applyBorder="1" applyAlignment="1">
      <alignment horizontal="left" indent="1"/>
    </xf>
    <xf numFmtId="0" fontId="2" fillId="2" borderId="17" xfId="61875" applyFont="1" applyFill="1" applyBorder="1" applyAlignment="1">
      <alignment horizontal="center" wrapText="1"/>
    </xf>
    <xf numFmtId="0" fontId="109" fillId="2" borderId="17" xfId="0" applyFont="1" applyFill="1" applyBorder="1" applyAlignment="1">
      <alignment horizontal="center" vertical="center" wrapText="1"/>
    </xf>
    <xf numFmtId="0" fontId="90" fillId="6" borderId="9" xfId="61870" applyFont="1" applyFill="1" applyBorder="1" applyAlignment="1">
      <alignment horizontal="left" indent="1"/>
    </xf>
    <xf numFmtId="0" fontId="90" fillId="6" borderId="9" xfId="61873" applyFont="1" applyFill="1" applyBorder="1" applyAlignment="1">
      <alignment horizontal="left" vertical="center"/>
    </xf>
    <xf numFmtId="0" fontId="91" fillId="6" borderId="13" xfId="0" applyFont="1" applyFill="1" applyBorder="1" applyAlignment="1">
      <alignment vertical="center" wrapText="1"/>
    </xf>
    <xf numFmtId="0" fontId="91" fillId="6" borderId="13" xfId="0" applyFont="1" applyFill="1" applyBorder="1" applyAlignment="1">
      <alignment vertical="center"/>
    </xf>
    <xf numFmtId="0" fontId="91" fillId="6" borderId="14" xfId="0" applyFont="1" applyFill="1" applyBorder="1" applyAlignment="1">
      <alignment vertical="center"/>
    </xf>
    <xf numFmtId="0" fontId="90" fillId="2" borderId="17" xfId="61873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left" indent="1"/>
    </xf>
    <xf numFmtId="0" fontId="2" fillId="2" borderId="17" xfId="0" applyFont="1" applyFill="1" applyBorder="1" applyAlignment="1">
      <alignment horizontal="center" wrapText="1"/>
    </xf>
    <xf numFmtId="0" fontId="81" fillId="6" borderId="9" xfId="61866" applyFont="1" applyFill="1" applyBorder="1" applyAlignment="1">
      <alignment horizontal="left" indent="1"/>
    </xf>
    <xf numFmtId="0" fontId="110" fillId="6" borderId="13" xfId="61859" applyFont="1" applyFill="1" applyBorder="1" applyAlignment="1">
      <alignment horizontal="left" indent="1"/>
    </xf>
    <xf numFmtId="0" fontId="111" fillId="6" borderId="13" xfId="61891" applyNumberFormat="1" applyFont="1" applyFill="1" applyBorder="1" applyAlignment="1" applyProtection="1">
      <alignment horizontal="center" vertical="center" wrapText="1"/>
      <protection locked="0"/>
    </xf>
    <xf numFmtId="0" fontId="90" fillId="0" borderId="0" xfId="0" applyFont="1" applyFill="1"/>
    <xf numFmtId="0" fontId="90" fillId="0" borderId="0" xfId="0" applyFont="1" applyFill="1" applyBorder="1"/>
    <xf numFmtId="0" fontId="59" fillId="0" borderId="0" xfId="0" applyFont="1" applyFill="1" applyBorder="1"/>
    <xf numFmtId="0" fontId="2" fillId="0" borderId="0" xfId="61860" applyFont="1" applyFill="1" applyBorder="1" applyAlignment="1">
      <alignment horizontal="left" indent="1"/>
    </xf>
    <xf numFmtId="0" fontId="68" fillId="0" borderId="0" xfId="0" applyFont="1" applyFill="1" applyBorder="1" applyAlignment="1">
      <alignment horizontal="left" indent="1"/>
    </xf>
    <xf numFmtId="0" fontId="2" fillId="0" borderId="0" xfId="61860" applyFont="1" applyFill="1" applyBorder="1" applyAlignment="1">
      <alignment horizontal="center" wrapText="1"/>
    </xf>
    <xf numFmtId="0" fontId="69" fillId="0" borderId="0" xfId="61860" applyFont="1" applyFill="1" applyBorder="1" applyAlignment="1">
      <alignment horizontal="left" indent="1"/>
    </xf>
    <xf numFmtId="0" fontId="69" fillId="2" borderId="16" xfId="61860" applyFont="1" applyFill="1" applyBorder="1"/>
    <xf numFmtId="0" fontId="69" fillId="2" borderId="16" xfId="61860" applyFont="1" applyFill="1" applyBorder="1" applyAlignment="1">
      <alignment horizontal="left" indent="1"/>
    </xf>
    <xf numFmtId="0" fontId="69" fillId="2" borderId="16" xfId="61860" applyFont="1" applyFill="1" applyBorder="1" applyAlignment="1">
      <alignment wrapText="1"/>
    </xf>
    <xf numFmtId="0" fontId="69" fillId="2" borderId="38" xfId="61860" applyFont="1" applyFill="1" applyBorder="1"/>
    <xf numFmtId="0" fontId="69" fillId="2" borderId="35" xfId="61860" applyFont="1" applyFill="1" applyBorder="1"/>
    <xf numFmtId="0" fontId="69" fillId="2" borderId="39" xfId="61860" applyFont="1" applyFill="1" applyBorder="1" applyAlignment="1">
      <alignment wrapText="1"/>
    </xf>
    <xf numFmtId="0" fontId="70" fillId="2" borderId="40" xfId="61860" applyFont="1" applyFill="1" applyBorder="1"/>
    <xf numFmtId="0" fontId="70" fillId="2" borderId="19" xfId="61860" applyFont="1" applyFill="1" applyBorder="1"/>
    <xf numFmtId="0" fontId="70" fillId="2" borderId="41" xfId="61860" applyFont="1" applyFill="1" applyBorder="1" applyAlignment="1">
      <alignment wrapText="1"/>
    </xf>
    <xf numFmtId="0" fontId="69" fillId="2" borderId="40" xfId="61892" applyFont="1" applyFill="1" applyBorder="1"/>
    <xf numFmtId="0" fontId="69" fillId="2" borderId="19" xfId="61892" applyFont="1" applyFill="1" applyBorder="1"/>
    <xf numFmtId="0" fontId="69" fillId="2" borderId="41" xfId="61892" applyFont="1" applyFill="1" applyBorder="1" applyAlignment="1">
      <alignment wrapText="1"/>
    </xf>
    <xf numFmtId="0" fontId="2" fillId="2" borderId="40" xfId="61892" applyFont="1" applyFill="1" applyBorder="1"/>
    <xf numFmtId="0" fontId="2" fillId="2" borderId="19" xfId="61892" applyFill="1" applyBorder="1"/>
    <xf numFmtId="0" fontId="2" fillId="2" borderId="41" xfId="61892" applyFill="1" applyBorder="1" applyAlignment="1">
      <alignment wrapText="1"/>
    </xf>
    <xf numFmtId="0" fontId="0" fillId="9" borderId="30" xfId="0" applyFont="1" applyFill="1" applyBorder="1" applyAlignment="1">
      <alignment horizontal="left" wrapText="1" indent="1"/>
    </xf>
    <xf numFmtId="0" fontId="0" fillId="9" borderId="13" xfId="0" applyFont="1" applyFill="1" applyBorder="1" applyAlignment="1">
      <alignment horizontal="left" wrapText="1" indent="1"/>
    </xf>
    <xf numFmtId="0" fontId="2" fillId="2" borderId="9" xfId="61861" applyFont="1" applyFill="1" applyBorder="1" applyAlignment="1">
      <alignment horizontal="left" wrapText="1" indent="1"/>
    </xf>
    <xf numFmtId="0" fontId="59" fillId="0" borderId="13" xfId="0" applyFont="1" applyFill="1" applyBorder="1" applyAlignment="1">
      <alignment horizontal="left" wrapText="1" indent="1"/>
    </xf>
    <xf numFmtId="0" fontId="2" fillId="2" borderId="13" xfId="61861" applyFont="1" applyFill="1" applyBorder="1" applyAlignment="1">
      <alignment horizontal="left" wrapText="1" indent="1"/>
    </xf>
    <xf numFmtId="0" fontId="2" fillId="2" borderId="14" xfId="61861" applyFont="1" applyFill="1" applyBorder="1" applyAlignment="1">
      <alignment horizontal="left" wrapText="1" indent="1"/>
    </xf>
    <xf numFmtId="0" fontId="2" fillId="2" borderId="14" xfId="61863" applyFont="1" applyFill="1" applyBorder="1" applyAlignment="1">
      <alignment horizontal="left" wrapText="1" indent="1"/>
    </xf>
    <xf numFmtId="0" fontId="68" fillId="0" borderId="0" xfId="0" applyFont="1" applyFill="1"/>
    <xf numFmtId="0" fontId="0" fillId="0" borderId="13" xfId="0" applyFont="1" applyFill="1" applyBorder="1" applyAlignment="1">
      <alignment horizontal="left" wrapText="1" indent="1"/>
    </xf>
    <xf numFmtId="0" fontId="2" fillId="2" borderId="10" xfId="61860" applyFont="1" applyFill="1" applyBorder="1" applyAlignment="1">
      <alignment horizontal="left" wrapText="1" indent="1"/>
    </xf>
    <xf numFmtId="0" fontId="2" fillId="2" borderId="12" xfId="61860" applyFont="1" applyFill="1" applyBorder="1" applyAlignment="1">
      <alignment horizontal="left" wrapText="1" indent="1"/>
    </xf>
    <xf numFmtId="0" fontId="2" fillId="2" borderId="15" xfId="61860" applyFont="1" applyFill="1" applyBorder="1" applyAlignment="1">
      <alignment horizontal="left" wrapText="1" indent="1"/>
    </xf>
    <xf numFmtId="0" fontId="2" fillId="6" borderId="29" xfId="61860" applyFont="1" applyFill="1" applyBorder="1" applyAlignment="1">
      <alignment horizontal="left" wrapText="1"/>
    </xf>
    <xf numFmtId="0" fontId="0" fillId="6" borderId="30" xfId="0" applyFont="1" applyFill="1" applyBorder="1" applyAlignment="1">
      <alignment wrapText="1"/>
    </xf>
    <xf numFmtId="0" fontId="0" fillId="6" borderId="30" xfId="0" applyFont="1" applyFill="1" applyBorder="1" applyAlignment="1">
      <alignment horizontal="left" wrapText="1"/>
    </xf>
    <xf numFmtId="0" fontId="0" fillId="6" borderId="31" xfId="0" applyFont="1" applyFill="1" applyBorder="1" applyAlignment="1">
      <alignment wrapText="1"/>
    </xf>
    <xf numFmtId="0" fontId="2" fillId="6" borderId="9" xfId="61860" applyFont="1" applyFill="1" applyBorder="1" applyAlignment="1">
      <alignment horizontal="left" wrapText="1"/>
    </xf>
    <xf numFmtId="0" fontId="0" fillId="6" borderId="13" xfId="0" applyFont="1" applyFill="1" applyBorder="1" applyAlignment="1">
      <alignment wrapText="1"/>
    </xf>
    <xf numFmtId="0" fontId="0" fillId="6" borderId="13" xfId="0" applyFont="1" applyFill="1" applyBorder="1" applyAlignment="1">
      <alignment horizontal="left" wrapText="1"/>
    </xf>
    <xf numFmtId="0" fontId="0" fillId="6" borderId="14" xfId="0" applyFont="1" applyFill="1" applyBorder="1" applyAlignment="1">
      <alignment wrapText="1"/>
    </xf>
    <xf numFmtId="0" fontId="2" fillId="6" borderId="9" xfId="61866" applyFont="1" applyFill="1" applyBorder="1" applyAlignment="1">
      <alignment horizontal="left" wrapText="1"/>
    </xf>
    <xf numFmtId="0" fontId="2" fillId="6" borderId="9" xfId="61869" applyFont="1" applyFill="1" applyBorder="1" applyAlignment="1">
      <alignment horizontal="left" wrapText="1"/>
    </xf>
    <xf numFmtId="0" fontId="90" fillId="6" borderId="9" xfId="61870" applyFont="1" applyFill="1" applyBorder="1" applyAlignment="1">
      <alignment horizontal="left" wrapText="1"/>
    </xf>
    <xf numFmtId="0" fontId="91" fillId="6" borderId="13" xfId="0" applyFont="1" applyFill="1" applyBorder="1" applyAlignment="1">
      <alignment wrapText="1"/>
    </xf>
    <xf numFmtId="0" fontId="91" fillId="6" borderId="14" xfId="0" applyFont="1" applyFill="1" applyBorder="1" applyAlignment="1">
      <alignment wrapText="1"/>
    </xf>
    <xf numFmtId="0" fontId="90" fillId="6" borderId="9" xfId="61873" applyFont="1" applyFill="1" applyBorder="1" applyAlignment="1">
      <alignment horizontal="left" wrapText="1"/>
    </xf>
    <xf numFmtId="0" fontId="90" fillId="6" borderId="13" xfId="61873" applyFont="1" applyFill="1" applyBorder="1" applyAlignment="1">
      <alignment horizontal="left" wrapText="1"/>
    </xf>
    <xf numFmtId="0" fontId="90" fillId="6" borderId="14" xfId="61873" applyFont="1" applyFill="1" applyBorder="1" applyAlignment="1">
      <alignment horizontal="left" wrapText="1"/>
    </xf>
    <xf numFmtId="0" fontId="2" fillId="6" borderId="9" xfId="61871" applyFont="1" applyFill="1" applyBorder="1" applyAlignment="1">
      <alignment horizontal="left" wrapText="1"/>
    </xf>
    <xf numFmtId="0" fontId="2" fillId="2" borderId="17" xfId="61871" applyFont="1" applyFill="1" applyBorder="1" applyAlignment="1">
      <alignment horizontal="center" wrapText="1"/>
    </xf>
    <xf numFmtId="0" fontId="2" fillId="6" borderId="13" xfId="61871" applyFont="1" applyFill="1" applyBorder="1" applyAlignment="1">
      <alignment horizontal="center" wrapText="1"/>
    </xf>
    <xf numFmtId="0" fontId="2" fillId="6" borderId="14" xfId="61871" applyFont="1" applyFill="1" applyBorder="1" applyAlignment="1">
      <alignment horizontal="center" wrapText="1"/>
    </xf>
    <xf numFmtId="0" fontId="90" fillId="6" borderId="9" xfId="61868" applyFont="1" applyFill="1" applyBorder="1" applyAlignment="1">
      <alignment horizontal="left" vertical="center" wrapText="1"/>
    </xf>
    <xf numFmtId="0" fontId="91" fillId="6" borderId="14" xfId="0" applyFont="1" applyFill="1" applyBorder="1" applyAlignment="1">
      <alignment vertical="center" wrapText="1"/>
    </xf>
    <xf numFmtId="0" fontId="90" fillId="2" borderId="17" xfId="61868" applyFont="1" applyFill="1" applyBorder="1" applyAlignment="1">
      <alignment horizontal="center" wrapText="1"/>
    </xf>
    <xf numFmtId="0" fontId="90" fillId="6" borderId="9" xfId="61868" applyFont="1" applyFill="1" applyBorder="1" applyAlignment="1">
      <alignment horizontal="left" wrapText="1"/>
    </xf>
    <xf numFmtId="0" fontId="90" fillId="2" borderId="17" xfId="61868" applyFont="1" applyFill="1" applyBorder="1" applyAlignment="1">
      <alignment horizontal="center" vertical="center" wrapText="1"/>
    </xf>
    <xf numFmtId="0" fontId="2" fillId="6" borderId="9" xfId="61872" applyFont="1" applyFill="1" applyBorder="1" applyAlignment="1">
      <alignment horizontal="left" wrapText="1"/>
    </xf>
    <xf numFmtId="0" fontId="2" fillId="2" borderId="17" xfId="61872" applyFont="1" applyFill="1" applyBorder="1" applyAlignment="1">
      <alignment horizontal="center" wrapText="1"/>
    </xf>
    <xf numFmtId="0" fontId="2" fillId="6" borderId="9" xfId="61875" applyFont="1" applyFill="1" applyBorder="1" applyAlignment="1">
      <alignment horizontal="left" wrapText="1"/>
    </xf>
    <xf numFmtId="0" fontId="69" fillId="2" borderId="19" xfId="61860" applyFont="1" applyFill="1" applyBorder="1" applyAlignment="1">
      <alignment wrapText="1"/>
    </xf>
    <xf numFmtId="0" fontId="91" fillId="6" borderId="9" xfId="0" applyFont="1" applyFill="1" applyBorder="1" applyAlignment="1">
      <alignment wrapText="1"/>
    </xf>
    <xf numFmtId="0" fontId="91" fillId="2" borderId="17" xfId="0" applyFont="1" applyFill="1" applyBorder="1"/>
    <xf numFmtId="0" fontId="2" fillId="6" borderId="9" xfId="61889" applyFont="1" applyFill="1" applyBorder="1" applyAlignment="1">
      <alignment horizontal="left" wrapText="1"/>
    </xf>
    <xf numFmtId="0" fontId="90" fillId="2" borderId="17" xfId="61873" applyFont="1" applyFill="1" applyBorder="1" applyAlignment="1">
      <alignment horizontal="left" indent="1"/>
    </xf>
    <xf numFmtId="0" fontId="90" fillId="6" borderId="9" xfId="61890" applyFont="1" applyFill="1" applyBorder="1" applyAlignment="1">
      <alignment horizontal="left" wrapText="1"/>
    </xf>
    <xf numFmtId="0" fontId="90" fillId="6" borderId="9" xfId="61873" applyFont="1" applyFill="1" applyBorder="1" applyAlignment="1">
      <alignment horizontal="left" vertical="center" wrapText="1"/>
    </xf>
    <xf numFmtId="0" fontId="2" fillId="6" borderId="9" xfId="0" applyFont="1" applyFill="1" applyBorder="1" applyAlignment="1">
      <alignment horizontal="left" wrapText="1"/>
    </xf>
    <xf numFmtId="0" fontId="110" fillId="6" borderId="13" xfId="61859" applyFont="1" applyFill="1" applyBorder="1" applyAlignment="1">
      <alignment horizontal="left" wrapText="1"/>
    </xf>
    <xf numFmtId="0" fontId="68" fillId="0" borderId="5" xfId="0" applyFont="1" applyFill="1" applyBorder="1"/>
    <xf numFmtId="0" fontId="2" fillId="2" borderId="16" xfId="61860" applyFill="1" applyBorder="1"/>
    <xf numFmtId="0" fontId="2" fillId="2" borderId="16" xfId="61860" applyFill="1" applyBorder="1" applyAlignment="1">
      <alignment horizontal="left" indent="1"/>
    </xf>
    <xf numFmtId="0" fontId="2" fillId="2" borderId="16" xfId="61860" applyFill="1" applyBorder="1" applyAlignment="1">
      <alignment wrapText="1"/>
    </xf>
    <xf numFmtId="0" fontId="2" fillId="2" borderId="38" xfId="61860" applyFill="1" applyBorder="1"/>
    <xf numFmtId="0" fontId="2" fillId="2" borderId="35" xfId="61860" applyFill="1" applyBorder="1"/>
    <xf numFmtId="0" fontId="2" fillId="2" borderId="39" xfId="61860" applyFill="1" applyBorder="1" applyAlignment="1">
      <alignment wrapText="1"/>
    </xf>
    <xf numFmtId="0" fontId="2" fillId="2" borderId="40" xfId="61860" applyFill="1" applyBorder="1"/>
    <xf numFmtId="0" fontId="2" fillId="2" borderId="19" xfId="61860" applyFill="1" applyBorder="1"/>
    <xf numFmtId="0" fontId="2" fillId="2" borderId="41" xfId="61860" applyFill="1" applyBorder="1" applyAlignment="1">
      <alignment wrapText="1"/>
    </xf>
    <xf numFmtId="49" fontId="71" fillId="0" borderId="19" xfId="0" applyNumberFormat="1" applyFont="1" applyFill="1" applyBorder="1" applyAlignment="1">
      <alignment horizontal="left" wrapText="1" indent="1"/>
    </xf>
    <xf numFmtId="0" fontId="69" fillId="5" borderId="29" xfId="61894" applyFont="1" applyBorder="1" applyAlignment="1">
      <alignment horizontal="left" wrapText="1" indent="1"/>
    </xf>
    <xf numFmtId="0" fontId="65" fillId="0" borderId="30" xfId="0" applyFont="1" applyBorder="1" applyAlignment="1">
      <alignment horizontal="left" wrapText="1" indent="1"/>
    </xf>
    <xf numFmtId="0" fontId="69" fillId="2" borderId="30" xfId="61894" applyFont="1" applyFill="1" applyBorder="1" applyAlignment="1">
      <alignment horizontal="left" wrapText="1" indent="1"/>
    </xf>
    <xf numFmtId="0" fontId="66" fillId="0" borderId="30" xfId="0" applyFont="1" applyFill="1" applyBorder="1" applyAlignment="1">
      <alignment horizontal="left" wrapText="1" indent="1"/>
    </xf>
    <xf numFmtId="0" fontId="69" fillId="5" borderId="31" xfId="61894" applyFont="1" applyBorder="1" applyAlignment="1">
      <alignment horizontal="left" wrapText="1" indent="1"/>
    </xf>
    <xf numFmtId="0" fontId="69" fillId="5" borderId="9" xfId="61894" applyFont="1" applyBorder="1" applyAlignment="1">
      <alignment horizontal="left" wrapText="1" indent="1"/>
    </xf>
    <xf numFmtId="0" fontId="65" fillId="0" borderId="13" xfId="0" applyFont="1" applyBorder="1" applyAlignment="1">
      <alignment horizontal="left" wrapText="1" indent="1"/>
    </xf>
    <xf numFmtId="0" fontId="69" fillId="2" borderId="13" xfId="61894" applyFont="1" applyFill="1" applyBorder="1" applyAlignment="1">
      <alignment horizontal="left" wrapText="1" indent="1"/>
    </xf>
    <xf numFmtId="0" fontId="66" fillId="0" borderId="13" xfId="0" applyFont="1" applyFill="1" applyBorder="1" applyAlignment="1">
      <alignment horizontal="left" wrapText="1" indent="1"/>
    </xf>
    <xf numFmtId="0" fontId="69" fillId="5" borderId="14" xfId="61894" applyFont="1" applyBorder="1" applyAlignment="1">
      <alignment horizontal="left" wrapText="1" indent="1"/>
    </xf>
    <xf numFmtId="0" fontId="69" fillId="5" borderId="9" xfId="61895" applyFont="1" applyBorder="1" applyAlignment="1">
      <alignment horizontal="left" wrapText="1" indent="1"/>
    </xf>
    <xf numFmtId="0" fontId="69" fillId="5" borderId="13" xfId="61895" applyFont="1" applyBorder="1" applyAlignment="1">
      <alignment horizontal="left" wrapText="1" indent="1"/>
    </xf>
    <xf numFmtId="0" fontId="69" fillId="5" borderId="14" xfId="61895" applyFont="1" applyBorder="1" applyAlignment="1">
      <alignment horizontal="left" wrapText="1" indent="1"/>
    </xf>
    <xf numFmtId="0" fontId="69" fillId="2" borderId="9" xfId="61894" applyFont="1" applyFill="1" applyBorder="1" applyAlignment="1">
      <alignment horizontal="left" wrapText="1" indent="1"/>
    </xf>
    <xf numFmtId="0" fontId="69" fillId="2" borderId="14" xfId="61894" applyFont="1" applyFill="1" applyBorder="1" applyAlignment="1">
      <alignment horizontal="left" wrapText="1" indent="1"/>
    </xf>
    <xf numFmtId="0" fontId="69" fillId="2" borderId="9" xfId="61896" applyFont="1" applyFill="1" applyBorder="1" applyAlignment="1">
      <alignment horizontal="left" wrapText="1" indent="1"/>
    </xf>
    <xf numFmtId="0" fontId="69" fillId="2" borderId="13" xfId="61896" applyFont="1" applyFill="1" applyBorder="1" applyAlignment="1">
      <alignment horizontal="left" wrapText="1" indent="1"/>
    </xf>
    <xf numFmtId="0" fontId="69" fillId="2" borderId="14" xfId="61896" applyFont="1" applyFill="1" applyBorder="1" applyAlignment="1">
      <alignment horizontal="left" wrapText="1" indent="1"/>
    </xf>
    <xf numFmtId="0" fontId="65" fillId="0" borderId="13" xfId="0" applyFont="1" applyFill="1" applyBorder="1" applyAlignment="1">
      <alignment horizontal="left" wrapText="1" indent="1"/>
    </xf>
    <xf numFmtId="0" fontId="69" fillId="5" borderId="9" xfId="61897" applyFont="1" applyBorder="1" applyAlignment="1">
      <alignment horizontal="left" wrapText="1" indent="1"/>
    </xf>
    <xf numFmtId="0" fontId="69" fillId="2" borderId="13" xfId="61897" applyFont="1" applyFill="1" applyBorder="1" applyAlignment="1">
      <alignment horizontal="left" wrapText="1" indent="1"/>
    </xf>
    <xf numFmtId="0" fontId="69" fillId="5" borderId="14" xfId="61897" applyFont="1" applyBorder="1" applyAlignment="1">
      <alignment horizontal="left" wrapText="1" indent="1"/>
    </xf>
    <xf numFmtId="0" fontId="69" fillId="2" borderId="9" xfId="61898" applyFont="1" applyFill="1" applyBorder="1" applyAlignment="1">
      <alignment horizontal="left" wrapText="1" indent="1"/>
    </xf>
    <xf numFmtId="0" fontId="69" fillId="2" borderId="13" xfId="61898" applyFont="1" applyFill="1" applyBorder="1" applyAlignment="1">
      <alignment horizontal="left" wrapText="1" indent="1"/>
    </xf>
    <xf numFmtId="0" fontId="69" fillId="2" borderId="14" xfId="61898" applyFont="1" applyFill="1" applyBorder="1" applyAlignment="1">
      <alignment horizontal="left" wrapText="1" indent="1"/>
    </xf>
    <xf numFmtId="0" fontId="69" fillId="5" borderId="9" xfId="61899" applyFont="1" applyBorder="1" applyAlignment="1">
      <alignment horizontal="left" wrapText="1" indent="1"/>
    </xf>
    <xf numFmtId="0" fontId="69" fillId="5" borderId="13" xfId="61897" applyFont="1" applyBorder="1" applyAlignment="1">
      <alignment horizontal="left" wrapText="1" indent="1"/>
    </xf>
    <xf numFmtId="0" fontId="66" fillId="0" borderId="13" xfId="0" applyFont="1" applyBorder="1" applyAlignment="1">
      <alignment horizontal="left" wrapText="1" indent="1"/>
    </xf>
    <xf numFmtId="0" fontId="69" fillId="5" borderId="14" xfId="61899" applyFont="1" applyBorder="1" applyAlignment="1">
      <alignment horizontal="left" wrapText="1" indent="1"/>
    </xf>
    <xf numFmtId="0" fontId="69" fillId="5" borderId="10" xfId="61897" applyFont="1" applyBorder="1" applyAlignment="1">
      <alignment horizontal="left" wrapText="1" indent="1"/>
    </xf>
    <xf numFmtId="0" fontId="65" fillId="0" borderId="12" xfId="0" applyFont="1" applyBorder="1" applyAlignment="1">
      <alignment horizontal="left" wrapText="1" indent="1"/>
    </xf>
    <xf numFmtId="0" fontId="65" fillId="0" borderId="12" xfId="0" applyFont="1" applyFill="1" applyBorder="1" applyAlignment="1">
      <alignment horizontal="left" wrapText="1" indent="1"/>
    </xf>
    <xf numFmtId="0" fontId="69" fillId="5" borderId="12" xfId="61897" applyFont="1" applyBorder="1" applyAlignment="1">
      <alignment horizontal="left" wrapText="1" indent="1"/>
    </xf>
    <xf numFmtId="0" fontId="69" fillId="5" borderId="15" xfId="61897" applyFont="1" applyBorder="1" applyAlignment="1">
      <alignment horizontal="left" wrapText="1" indent="1"/>
    </xf>
    <xf numFmtId="0" fontId="76" fillId="2" borderId="5" xfId="0" applyFont="1" applyFill="1" applyBorder="1" applyAlignment="1">
      <alignment horizontal="left" indent="1"/>
    </xf>
    <xf numFmtId="0" fontId="76" fillId="2" borderId="6" xfId="0" applyFont="1" applyFill="1" applyBorder="1" applyAlignment="1">
      <alignment horizontal="center"/>
    </xf>
    <xf numFmtId="0" fontId="69" fillId="6" borderId="29" xfId="61894" applyFont="1" applyFill="1" applyBorder="1" applyAlignment="1">
      <alignment horizontal="left" wrapText="1"/>
    </xf>
    <xf numFmtId="0" fontId="69" fillId="2" borderId="28" xfId="61894" applyFont="1" applyFill="1" applyBorder="1" applyAlignment="1">
      <alignment horizontal="center" wrapText="1"/>
    </xf>
    <xf numFmtId="0" fontId="69" fillId="6" borderId="9" xfId="61894" applyFont="1" applyFill="1" applyBorder="1" applyAlignment="1">
      <alignment horizontal="left" wrapText="1"/>
    </xf>
    <xf numFmtId="0" fontId="69" fillId="2" borderId="17" xfId="61894" applyFont="1" applyFill="1" applyBorder="1" applyAlignment="1">
      <alignment horizontal="center" wrapText="1"/>
    </xf>
    <xf numFmtId="0" fontId="69" fillId="6" borderId="9" xfId="61887" applyFont="1" applyFill="1" applyBorder="1" applyAlignment="1">
      <alignment horizontal="left" wrapText="1"/>
    </xf>
    <xf numFmtId="0" fontId="69" fillId="6" borderId="9" xfId="61896" applyFont="1" applyFill="1" applyBorder="1" applyAlignment="1">
      <alignment horizontal="left" wrapText="1"/>
    </xf>
    <xf numFmtId="0" fontId="69" fillId="2" borderId="17" xfId="61896" applyFont="1" applyFill="1" applyBorder="1" applyAlignment="1">
      <alignment horizontal="center" wrapText="1"/>
    </xf>
    <xf numFmtId="0" fontId="69" fillId="6" borderId="9" xfId="61900" applyFont="1" applyFill="1" applyBorder="1" applyAlignment="1">
      <alignment horizontal="left" wrapText="1"/>
    </xf>
    <xf numFmtId="0" fontId="69" fillId="2" borderId="17" xfId="61900" applyFont="1" applyFill="1" applyBorder="1" applyAlignment="1">
      <alignment horizontal="center" wrapText="1"/>
    </xf>
    <xf numFmtId="0" fontId="69" fillId="6" borderId="9" xfId="61901" applyFont="1" applyFill="1" applyBorder="1" applyAlignment="1">
      <alignment horizontal="left" wrapText="1"/>
    </xf>
    <xf numFmtId="0" fontId="69" fillId="2" borderId="17" xfId="61901" applyFont="1" applyFill="1" applyBorder="1" applyAlignment="1">
      <alignment horizontal="center" wrapText="1"/>
    </xf>
    <xf numFmtId="0" fontId="69" fillId="6" borderId="9" xfId="61902" applyFont="1" applyFill="1" applyBorder="1" applyAlignment="1">
      <alignment horizontal="left" wrapText="1"/>
    </xf>
    <xf numFmtId="0" fontId="69" fillId="2" borderId="17" xfId="61902" applyFont="1" applyFill="1" applyBorder="1" applyAlignment="1">
      <alignment horizontal="center" wrapText="1"/>
    </xf>
    <xf numFmtId="0" fontId="84" fillId="6" borderId="9" xfId="61903" applyFont="1" applyFill="1" applyBorder="1" applyAlignment="1">
      <alignment horizontal="left" wrapText="1"/>
    </xf>
    <xf numFmtId="0" fontId="84" fillId="2" borderId="17" xfId="61903" applyFont="1" applyFill="1" applyBorder="1" applyAlignment="1">
      <alignment horizontal="center" wrapText="1"/>
    </xf>
    <xf numFmtId="0" fontId="69" fillId="6" borderId="10" xfId="61894" applyFont="1" applyFill="1" applyBorder="1" applyAlignment="1">
      <alignment horizontal="left" wrapText="1"/>
    </xf>
    <xf numFmtId="0" fontId="69" fillId="2" borderId="18" xfId="61894" applyFont="1" applyFill="1" applyBorder="1" applyAlignment="1">
      <alignment horizontal="center" wrapText="1"/>
    </xf>
    <xf numFmtId="0" fontId="69" fillId="6" borderId="29" xfId="61900" applyFont="1" applyFill="1" applyBorder="1" applyAlignment="1">
      <alignment horizontal="left" wrapText="1"/>
    </xf>
    <xf numFmtId="0" fontId="69" fillId="5" borderId="1" xfId="61900" applyFont="1" applyBorder="1" applyAlignment="1">
      <alignment horizontal="center" wrapText="1"/>
    </xf>
    <xf numFmtId="0" fontId="69" fillId="6" borderId="10" xfId="61896" applyFont="1" applyFill="1" applyBorder="1" applyAlignment="1">
      <alignment horizontal="left" wrapText="1"/>
    </xf>
    <xf numFmtId="0" fontId="69" fillId="2" borderId="3" xfId="61896" applyFont="1" applyFill="1" applyBorder="1" applyAlignment="1">
      <alignment horizontal="left" indent="1"/>
    </xf>
    <xf numFmtId="0" fontId="69" fillId="5" borderId="19" xfId="61894" applyFont="1" applyBorder="1"/>
    <xf numFmtId="0" fontId="69" fillId="5" borderId="19" xfId="61894" applyFont="1" applyBorder="1" applyAlignment="1">
      <alignment horizontal="left" indent="1"/>
    </xf>
    <xf numFmtId="0" fontId="69" fillId="5" borderId="19" xfId="61894" applyFont="1" applyBorder="1" applyAlignment="1">
      <alignment wrapText="1"/>
    </xf>
    <xf numFmtId="0" fontId="70" fillId="5" borderId="19" xfId="61894" applyFont="1" applyBorder="1"/>
    <xf numFmtId="0" fontId="70" fillId="5" borderId="19" xfId="61894" applyFont="1" applyBorder="1" applyAlignment="1">
      <alignment wrapText="1"/>
    </xf>
    <xf numFmtId="0" fontId="69" fillId="5" borderId="19" xfId="61896" applyFont="1" applyBorder="1"/>
    <xf numFmtId="0" fontId="69" fillId="5" borderId="19" xfId="61896" applyFont="1" applyBorder="1" applyAlignment="1">
      <alignment wrapText="1"/>
    </xf>
    <xf numFmtId="0" fontId="70" fillId="5" borderId="19" xfId="61896" applyFont="1" applyBorder="1"/>
    <xf numFmtId="0" fontId="70" fillId="5" borderId="19" xfId="61896" applyFont="1" applyBorder="1" applyAlignment="1">
      <alignment wrapText="1"/>
    </xf>
    <xf numFmtId="0" fontId="6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58" fillId="2" borderId="11" xfId="0" applyFont="1" applyFill="1" applyBorder="1" applyAlignment="1">
      <alignment horizontal="left"/>
    </xf>
    <xf numFmtId="0" fontId="58" fillId="2" borderId="11" xfId="0" applyFont="1" applyFill="1" applyBorder="1" applyAlignment="1">
      <alignment horizontal="center"/>
    </xf>
    <xf numFmtId="0" fontId="58" fillId="2" borderId="5" xfId="0" applyFont="1" applyFill="1" applyBorder="1" applyAlignment="1">
      <alignment horizontal="left"/>
    </xf>
    <xf numFmtId="0" fontId="58" fillId="2" borderId="6" xfId="0" applyFont="1" applyFill="1" applyBorder="1" applyAlignment="1">
      <alignment horizontal="left"/>
    </xf>
    <xf numFmtId="0" fontId="65" fillId="0" borderId="8" xfId="0" applyFont="1" applyFill="1" applyBorder="1" applyAlignment="1">
      <alignment horizontal="center" wrapText="1"/>
    </xf>
    <xf numFmtId="0" fontId="66" fillId="0" borderId="14" xfId="0" applyFont="1" applyBorder="1" applyAlignment="1">
      <alignment horizontal="left" wrapText="1"/>
    </xf>
    <xf numFmtId="0" fontId="0" fillId="9" borderId="0" xfId="0" applyFill="1"/>
    <xf numFmtId="0" fontId="66" fillId="0" borderId="14" xfId="0" applyFont="1" applyFill="1" applyBorder="1" applyAlignment="1">
      <alignment horizontal="left" wrapText="1"/>
    </xf>
    <xf numFmtId="0" fontId="112" fillId="0" borderId="0" xfId="0" applyFont="1" applyAlignment="1">
      <alignment horizontal="left" wrapText="1"/>
    </xf>
    <xf numFmtId="3" fontId="65" fillId="0" borderId="8" xfId="0" applyNumberFormat="1" applyFont="1" applyFill="1" applyBorder="1" applyAlignment="1">
      <alignment horizontal="center" wrapText="1"/>
    </xf>
    <xf numFmtId="14" fontId="0" fillId="0" borderId="0" xfId="0" applyNumberFormat="1" applyAlignment="1">
      <alignment horizontal="center"/>
    </xf>
    <xf numFmtId="0" fontId="69" fillId="2" borderId="13" xfId="61847" applyFont="1" applyFill="1" applyBorder="1" applyAlignment="1">
      <alignment horizontal="left" indent="1"/>
    </xf>
    <xf numFmtId="0" fontId="65" fillId="9" borderId="9" xfId="61904" applyFont="1" applyFill="1" applyBorder="1" applyAlignment="1">
      <alignment horizontal="left" indent="1"/>
    </xf>
    <xf numFmtId="0" fontId="65" fillId="9" borderId="13" xfId="61904" applyFont="1" applyFill="1" applyBorder="1" applyAlignment="1">
      <alignment horizontal="left" indent="1"/>
    </xf>
    <xf numFmtId="0" fontId="65" fillId="9" borderId="0" xfId="61904" applyFont="1" applyFill="1"/>
    <xf numFmtId="0" fontId="69" fillId="2" borderId="1" xfId="61847" applyFont="1" applyFill="1" applyBorder="1" applyAlignment="1">
      <alignment horizontal="center" wrapText="1"/>
    </xf>
    <xf numFmtId="0" fontId="65" fillId="0" borderId="0" xfId="61904" applyFont="1" applyFill="1"/>
    <xf numFmtId="0" fontId="71" fillId="0" borderId="19" xfId="61905" applyFont="1" applyBorder="1" applyAlignment="1">
      <alignment horizontal="left" indent="1"/>
    </xf>
    <xf numFmtId="0" fontId="71" fillId="0" borderId="19" xfId="61905" applyFont="1" applyBorder="1"/>
    <xf numFmtId="0" fontId="71" fillId="0" borderId="19" xfId="61905" applyNumberFormat="1" applyFont="1" applyBorder="1" applyAlignment="1">
      <alignment horizontal="left" indent="1"/>
    </xf>
    <xf numFmtId="0" fontId="71" fillId="0" borderId="19" xfId="61905" applyNumberFormat="1" applyFont="1" applyBorder="1" applyAlignment="1">
      <alignment horizontal="left" wrapText="1" indent="1"/>
    </xf>
    <xf numFmtId="0" fontId="84" fillId="6" borderId="17" xfId="61870" applyFont="1" applyFill="1" applyBorder="1" applyAlignment="1">
      <alignment horizontal="left" indent="1"/>
    </xf>
    <xf numFmtId="0" fontId="85" fillId="6" borderId="0" xfId="0" applyFont="1" applyFill="1" applyBorder="1"/>
    <xf numFmtId="0" fontId="85" fillId="6" borderId="1" xfId="0" applyFont="1" applyFill="1" applyBorder="1"/>
    <xf numFmtId="0" fontId="90" fillId="6" borderId="17" xfId="61873" applyFont="1" applyFill="1" applyBorder="1" applyAlignment="1">
      <alignment horizontal="left" indent="1"/>
    </xf>
    <xf numFmtId="0" fontId="113" fillId="6" borderId="17" xfId="0" applyFont="1" applyFill="1" applyBorder="1" applyAlignment="1">
      <alignment horizontal="left" indent="1"/>
    </xf>
    <xf numFmtId="0" fontId="67" fillId="6" borderId="0" xfId="0" applyFont="1" applyFill="1"/>
    <xf numFmtId="0" fontId="67" fillId="6" borderId="13" xfId="0" applyFont="1" applyFill="1" applyBorder="1"/>
    <xf numFmtId="0" fontId="67" fillId="6" borderId="8" xfId="0" applyFont="1" applyFill="1" applyBorder="1"/>
    <xf numFmtId="0" fontId="67" fillId="6" borderId="1" xfId="0" applyFont="1" applyFill="1" applyBorder="1"/>
    <xf numFmtId="0" fontId="113" fillId="6" borderId="17" xfId="0" applyFont="1" applyFill="1" applyBorder="1" applyAlignment="1">
      <alignment horizontal="center" wrapText="1"/>
    </xf>
    <xf numFmtId="0" fontId="67" fillId="0" borderId="0" xfId="0" applyFont="1"/>
    <xf numFmtId="0" fontId="67" fillId="8" borderId="0" xfId="0" applyFont="1" applyFill="1"/>
    <xf numFmtId="0" fontId="96" fillId="0" borderId="0" xfId="0" applyFont="1"/>
    <xf numFmtId="0" fontId="66" fillId="0" borderId="35" xfId="0" applyFont="1" applyFill="1" applyBorder="1" applyAlignment="1">
      <alignment horizontal="left" wrapText="1" indent="1"/>
    </xf>
    <xf numFmtId="0" fontId="72" fillId="0" borderId="19" xfId="0" applyFont="1" applyFill="1" applyBorder="1" applyAlignment="1">
      <alignment horizontal="left" wrapText="1" indent="1"/>
    </xf>
    <xf numFmtId="0" fontId="71" fillId="0" borderId="19" xfId="0" applyFont="1" applyFill="1" applyBorder="1" applyAlignment="1">
      <alignment horizontal="left" wrapText="1" indent="1"/>
    </xf>
    <xf numFmtId="0" fontId="71" fillId="0" borderId="19" xfId="61905" applyFont="1" applyBorder="1" applyAlignment="1">
      <alignment horizontal="left" wrapText="1" indent="1"/>
    </xf>
    <xf numFmtId="0" fontId="66" fillId="0" borderId="19" xfId="0" applyFont="1" applyBorder="1" applyAlignment="1">
      <alignment horizontal="left" wrapText="1" indent="1"/>
    </xf>
    <xf numFmtId="0" fontId="72" fillId="0" borderId="8" xfId="0" applyFont="1" applyBorder="1" applyAlignment="1">
      <alignment horizontal="left" wrapText="1" indent="1"/>
    </xf>
    <xf numFmtId="0" fontId="72" fillId="0" borderId="19" xfId="0" applyFont="1" applyBorder="1" applyAlignment="1">
      <alignment horizontal="left" wrapText="1" indent="1"/>
    </xf>
    <xf numFmtId="0" fontId="66" fillId="0" borderId="19" xfId="61905" applyFont="1" applyBorder="1" applyAlignment="1">
      <alignment horizontal="left" indent="1"/>
    </xf>
    <xf numFmtId="0" fontId="66" fillId="0" borderId="19" xfId="61905" applyFont="1" applyBorder="1"/>
    <xf numFmtId="0" fontId="66" fillId="0" borderId="19" xfId="61905" applyNumberFormat="1" applyFont="1" applyBorder="1" applyAlignment="1">
      <alignment horizontal="left" wrapText="1" indent="1"/>
    </xf>
    <xf numFmtId="0" fontId="66" fillId="0" borderId="19" xfId="61905" applyFont="1" applyBorder="1" applyAlignment="1">
      <alignment horizontal="left" wrapText="1" indent="1"/>
    </xf>
    <xf numFmtId="0" fontId="69" fillId="5" borderId="35" xfId="61896" applyFont="1" applyBorder="1"/>
    <xf numFmtId="0" fontId="66" fillId="0" borderId="35" xfId="61905" applyFont="1" applyBorder="1" applyAlignment="1">
      <alignment horizontal="left" indent="1"/>
    </xf>
    <xf numFmtId="0" fontId="66" fillId="0" borderId="35" xfId="61905" applyFont="1" applyBorder="1"/>
    <xf numFmtId="0" fontId="66" fillId="0" borderId="35" xfId="61905" applyNumberFormat="1" applyFont="1" applyBorder="1" applyAlignment="1">
      <alignment horizontal="left" wrapText="1" indent="1"/>
    </xf>
    <xf numFmtId="0" fontId="69" fillId="5" borderId="35" xfId="61896" applyFont="1" applyBorder="1" applyAlignment="1">
      <alignment wrapText="1"/>
    </xf>
    <xf numFmtId="0" fontId="70" fillId="5" borderId="35" xfId="61896" applyFont="1" applyBorder="1"/>
    <xf numFmtId="0" fontId="71" fillId="0" borderId="35" xfId="61905" applyFont="1" applyBorder="1" applyAlignment="1">
      <alignment horizontal="left" indent="1"/>
    </xf>
    <xf numFmtId="0" fontId="71" fillId="0" borderId="35" xfId="61905" applyFont="1" applyBorder="1"/>
    <xf numFmtId="0" fontId="70" fillId="5" borderId="35" xfId="61896" applyFont="1" applyBorder="1" applyAlignment="1">
      <alignment wrapText="1"/>
    </xf>
    <xf numFmtId="0" fontId="71" fillId="0" borderId="35" xfId="61905" applyNumberFormat="1" applyFont="1" applyBorder="1" applyAlignment="1">
      <alignment horizontal="left" wrapText="1" indent="1"/>
    </xf>
    <xf numFmtId="0" fontId="66" fillId="0" borderId="19" xfId="61905" applyNumberFormat="1" applyFont="1" applyBorder="1" applyAlignment="1">
      <alignment horizontal="left" indent="1"/>
    </xf>
    <xf numFmtId="0" fontId="71" fillId="0" borderId="0" xfId="0" applyFont="1" applyAlignment="1">
      <alignment horizontal="left" wrapText="1" indent="1"/>
    </xf>
    <xf numFmtId="0" fontId="0" fillId="0" borderId="35" xfId="0" applyFill="1" applyBorder="1" applyAlignment="1">
      <alignment horizontal="left" wrapText="1" indent="1"/>
    </xf>
    <xf numFmtId="0" fontId="0" fillId="0" borderId="19" xfId="0" applyFill="1" applyBorder="1" applyAlignment="1">
      <alignment horizontal="left" wrapText="1" indent="1"/>
    </xf>
    <xf numFmtId="0" fontId="0" fillId="0" borderId="0" xfId="0" applyAlignment="1">
      <alignment horizontal="left" wrapText="1"/>
    </xf>
    <xf numFmtId="0" fontId="84" fillId="6" borderId="17" xfId="61873" applyFont="1" applyFill="1" applyBorder="1" applyAlignment="1">
      <alignment horizontal="left" indent="1"/>
    </xf>
    <xf numFmtId="0" fontId="84" fillId="10" borderId="0" xfId="0" applyFont="1" applyFill="1"/>
    <xf numFmtId="0" fontId="85" fillId="10" borderId="0" xfId="0" applyFont="1" applyFill="1" applyBorder="1"/>
    <xf numFmtId="0" fontId="0" fillId="6" borderId="30" xfId="0" applyFont="1" applyFill="1" applyBorder="1" applyAlignment="1">
      <alignment horizontal="left" indent="1"/>
    </xf>
    <xf numFmtId="0" fontId="63" fillId="3" borderId="0" xfId="0" applyFont="1" applyFill="1" applyAlignment="1">
      <alignment horizontal="center" vertical="center"/>
    </xf>
  </cellXfs>
  <cellStyles count="61906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2 6 2 2" xfId="61771"/>
    <cellStyle name="20% - Accent1 2 2 2 2 11 3 2 6 2 2 2" xfId="61823"/>
    <cellStyle name="20% - Accent1 2 2 2 2 11 3 2 6 2 2 3" xfId="61840"/>
    <cellStyle name="20% - Accent1 2 2 2 2 11 3 2 6 2 2 4" xfId="61848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78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80"/>
    <cellStyle name="20% - Accent1 2 20 5 2 2 2 2" xfId="61827"/>
    <cellStyle name="20% - Accent1 2 20 5 2 2 3" xfId="61781"/>
    <cellStyle name="20% - Accent1 2 20 6" xfId="61782"/>
    <cellStyle name="20% - Accent1 2 20 7" xfId="61783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84"/>
    <cellStyle name="20% - Accent1 2 23 3" xfId="61785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2 6 2 2" xfId="61770"/>
    <cellStyle name="20% - Accent1 2 4 2 11 3 2 6 2 2 2" xfId="61822"/>
    <cellStyle name="20% - Accent1 2 4 2 11 3 2 6 2 2 2 2" xfId="61892"/>
    <cellStyle name="20% - Accent1 2 4 2 11 3 2 6 2 2 3" xfId="61828"/>
    <cellStyle name="20% - Accent1 2 4 2 11 3 2 6 2 2 4" xfId="61856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19" xfId="61863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20" xfId="61897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64"/>
    <cellStyle name="20% - Accent1 2 4 3 17 2 2 2" xfId="61797"/>
    <cellStyle name="20% - Accent1 2 4 3 17 2 2 2 2" xfId="61808"/>
    <cellStyle name="20% - Accent1 2 4 3 17 2 2 2 2 2" xfId="61875"/>
    <cellStyle name="20% - Accent1 2 4 3 17 2 2 2 2 3 2" xfId="61867"/>
    <cellStyle name="20% - Accent1 2 4 3 17 2 2 2 2 3 3" xfId="61902"/>
    <cellStyle name="20% - Accent1 2 4 3 17 2 2 3" xfId="61803"/>
    <cellStyle name="20% - Accent1 2 4 3 17 2 2 3 2" xfId="61812"/>
    <cellStyle name="20% - Accent1 2 4 3 17 2 2 3 2 2 2" xfId="61879"/>
    <cellStyle name="20% - Accent1 2 4 3 17 2 2 3 2 2 2 2" xfId="61894"/>
    <cellStyle name="20% - Accent1 2 4 3 17 2 2 3 3" xfId="61818"/>
    <cellStyle name="20% - Accent1 2 4 3 17 2 2 3 3 2" xfId="61835"/>
    <cellStyle name="20% - Accent1 2 4 3 17 2 2 3 3 3" xfId="61854"/>
    <cellStyle name="20% - Accent1 2 4 3 17 2 2 3 4" xfId="61845"/>
    <cellStyle name="20% - Accent1 2 4 3 17 2 2 3 4 2" xfId="61860"/>
    <cellStyle name="20% - Accent1 2 4 3 17 2 2 3 4 3" xfId="61896"/>
    <cellStyle name="20% - Accent1 2 4 3 17 2 3" xfId="61775"/>
    <cellStyle name="20% - Accent1 2 4 3 17 2 4" xfId="61796"/>
    <cellStyle name="20% - Accent1 2 4 3 17 2 4 2" xfId="61807"/>
    <cellStyle name="20% - Accent1 2 4 3 17 2 4 2 3" xfId="61878"/>
    <cellStyle name="20% - Accent1 2 4 3 17 2 4 2 3 2" xfId="61885"/>
    <cellStyle name="20% - Accent1 2 4 3 17 3" xfId="61734"/>
    <cellStyle name="20% - Accent1 2 4 3 17 4" xfId="61786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" xfId="61768"/>
    <cellStyle name="20% - Accent1 2 4 3 2 2 2 2 2 2 2 3 2 2 2" xfId="61802"/>
    <cellStyle name="20% - Accent1 2 4 3 2 2 2 2 2 2 2 3 2 2 2 2" xfId="61813"/>
    <cellStyle name="20% - Accent1 2 4 3 2 2 2 2 2 2 2 3 2 2 2 2 3" xfId="61880"/>
    <cellStyle name="20% - Accent1 2 4 3 2 2 2 2 2 2 2 3 2 2 2 2 3 2" xfId="61886"/>
    <cellStyle name="20% - Accent1 2 4 3 2 2 2 2 2 2 2 3 2 2 3" xfId="61806"/>
    <cellStyle name="20% - Accent1 2 4 3 2 2 2 2 2 2 2 3 2 2 3 2" xfId="61832"/>
    <cellStyle name="20% - Accent1 2 4 3 2 2 2 2 2 2 2 3 2 2 3 2 2" xfId="61874"/>
    <cellStyle name="20% - Accent1 2 4 3 2 2 2 2 2 2 2 3 2 2 3 3" xfId="61855"/>
    <cellStyle name="20% - Accent1 2 4 3 2 2 2 2 2 2 2 3 2 2 3 3 2" xfId="61866"/>
    <cellStyle name="20% - Accent1 2 4 3 2 2 2 2 2 2 2 3 2 2 3 3 3" xfId="61900"/>
    <cellStyle name="20% - Accent1 2 4 3 2 2 2 2 2 2 2 3 2 3" xfId="61799"/>
    <cellStyle name="20% - Accent1 2 4 3 2 2 2 2 2 2 2 3 2 3 2" xfId="61811"/>
    <cellStyle name="20% - Accent1 2 4 3 2 2 2 2 2 2 2 3 3" xfId="61735"/>
    <cellStyle name="20% - Accent1 2 4 3 2 2 2 2 2 2 2 3 4" xfId="61787"/>
    <cellStyle name="20% - Accent1 2 4 3 2 2 2 2 2 2 2 3 5" xfId="61798"/>
    <cellStyle name="20% - Accent1 2 4 3 2 2 2 2 2 2 2 3 5 2" xfId="61810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2 2" xfId="61819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2 6 2 2" xfId="61769"/>
    <cellStyle name="20% - Accent1 4 2 2 11 3 2 6 2 2 2" xfId="61817"/>
    <cellStyle name="20% - Accent1 4 2 2 11 3 2 6 2 2 2 2" xfId="61843"/>
    <cellStyle name="20% - Accent1 4 2 2 11 3 2 6 2 2 2 3" xfId="61844"/>
    <cellStyle name="20% - Accent1 4 2 2 11 3 2 6 2 2 2 4" xfId="61884"/>
    <cellStyle name="20% - Accent1 4 2 2 11 3 2 6 2 2 3" xfId="61841"/>
    <cellStyle name="20% - Accent1 4 2 2 11 3 2 6 2 2 3 2" xfId="61899"/>
    <cellStyle name="20% - Accent1 4 2 2 11 3 2 6 2 2 4" xfId="61864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88"/>
    <cellStyle name="20% - Accent1 4 21" xfId="61789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19 2" xfId="61858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20" xfId="61868"/>
    <cellStyle name="20% - Accent1 5 20 2" xfId="61873"/>
    <cellStyle name="20% - Accent1 5 21" xfId="61870"/>
    <cellStyle name="20% - Accent1 5 21 2" xfId="61890"/>
    <cellStyle name="20% - Accent1 5 21 3" xfId="61903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72"/>
    <cellStyle name="20% - Accent1 7 4 11 2 2 2" xfId="61824"/>
    <cellStyle name="20% - Accent1 7 4 11 2 2 3" xfId="61839"/>
    <cellStyle name="20% - Accent1 7 4 11 2 2 4" xfId="61851"/>
    <cellStyle name="20% - Accent1 7 4 11 2 3" xfId="61773"/>
    <cellStyle name="20% - Accent1 7 4 11 2 3 2" xfId="61826"/>
    <cellStyle name="20% - Accent1 7 4 11 2 3 2 2" xfId="61836"/>
    <cellStyle name="20% - Accent1 7 4 11 2 3 2 3" xfId="61853"/>
    <cellStyle name="20% - Accent1 7 4 11 2 3 2 4" xfId="61872"/>
    <cellStyle name="20% - Accent1 7 4 11 2 3 3" xfId="61833"/>
    <cellStyle name="20% - Accent1 7 4 11 2 3 4" xfId="61852"/>
    <cellStyle name="20% - Accent1 7 4 11 3" xfId="61777"/>
    <cellStyle name="20% - Accent1 7 4 11 3 2" xfId="61825"/>
    <cellStyle name="20% - Accent1 7 4 11 3 2 2" xfId="61871"/>
    <cellStyle name="20% - Accent1 7 4 11 3 3" xfId="61829"/>
    <cellStyle name="20% - Accent1 7 4 11 3 4" xfId="61849"/>
    <cellStyle name="20% - Accent1 7 4 11 4" xfId="61790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66"/>
    <cellStyle name="20% - Accent1 7 4 12 2 3 3" xfId="61791"/>
    <cellStyle name="20% - Accent1 7 4 12 2 3 3 2" xfId="61821"/>
    <cellStyle name="20% - Accent1 7 4 12 2 3 3 2 2" xfId="61834"/>
    <cellStyle name="20% - Accent1 7 4 12 2 3 3 2 3" xfId="61850"/>
    <cellStyle name="20% - Accent1 7 4 12 2 3 3 2 3 2" xfId="61889"/>
    <cellStyle name="20% - Accent1 7 4 12 2 3 3 3" xfId="61831"/>
    <cellStyle name="20% - Accent1 7 4 12 2 3 3 3 2" xfId="61869"/>
    <cellStyle name="20% - Accent1 7 4 12 2 3 3 3 3" xfId="61901"/>
    <cellStyle name="20% - Accent1 7 4 12 2 3 3 4" xfId="61888"/>
    <cellStyle name="20% - Accent1 7 4 12 2 3 4" xfId="61816"/>
    <cellStyle name="20% - Accent1 7 4 12 2 3 4 2" xfId="61820"/>
    <cellStyle name="20% - Accent1 7 4 12 2 3 4 3" xfId="61838"/>
    <cellStyle name="20% - Accent1 7 4 12 2 3 5" xfId="61830"/>
    <cellStyle name="20% - Accent1 7 4 12 2 3 5 2" xfId="61887"/>
    <cellStyle name="20% - Accent1 7 4 12 2 3 5 2 2" xfId="61857"/>
    <cellStyle name="20% - Accent1 7 4 12 2 4" xfId="61792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5 2 2" xfId="61767"/>
    <cellStyle name="20% - Accent1 7 4 2 4 5 5 2 2 2" xfId="61776"/>
    <cellStyle name="20% - Accent1 7 4 2 4 5 5 2 2 2 2" xfId="61837"/>
    <cellStyle name="20% - Accent1 7 4 2 4 5 5 2 2 2 3" xfId="61846"/>
    <cellStyle name="20% - Accent1 7 4 2 4 5 5 2 2 3" xfId="61801"/>
    <cellStyle name="20% - Accent1 7 4 2 4 5 5 2 2 3 2" xfId="61815"/>
    <cellStyle name="20% - Accent1 7 4 2 4 5 5 2 2 3 2 3" xfId="61861"/>
    <cellStyle name="20% - Accent1 7 4 2 4 5 5 2 2 3 2 3 2" xfId="61881"/>
    <cellStyle name="20% - Accent1 7 4 2 4 5 5 2 2 3 2 3 3" xfId="61895"/>
    <cellStyle name="20% - Accent1 7 4 2 4 5 5 2 2 4" xfId="61805"/>
    <cellStyle name="20% - Accent1 7 4 2 4 5 5 2 2 4 2" xfId="61842"/>
    <cellStyle name="20% - Accent1 7 4 2 4 5 5 2 2 4 3" xfId="61847"/>
    <cellStyle name="20% - Accent1 7 4 2 4 5 5 2 2 4 3 2" xfId="61862"/>
    <cellStyle name="20% - Accent1 7 4 2 4 5 5 2 2 4 3 3" xfId="61898"/>
    <cellStyle name="20% - Accent1 7 4 2 4 5 5 2 2 4 4" xfId="61883"/>
    <cellStyle name="20% - Accent1 7 4 2 4 5 5 2 3" xfId="61774"/>
    <cellStyle name="20% - Accent1 7 4 2 4 5 5 3" xfId="61765"/>
    <cellStyle name="20% - Accent1 7 4 2 4 5 5 3 2" xfId="61800"/>
    <cellStyle name="20% - Accent1 7 4 2 4 5 5 3 2 2" xfId="61814"/>
    <cellStyle name="20% - Accent1 7 4 2 4 5 5 3 2 2 2 2" xfId="61882"/>
    <cellStyle name="20% - Accent1 7 4 2 4 5 5 3 2 2 3" xfId="61877"/>
    <cellStyle name="20% - Accent1 7 4 2 4 5 5 3 3" xfId="61804"/>
    <cellStyle name="20% - Accent1 7 4 2 4 5 5 3 3 2 2" xfId="61893"/>
    <cellStyle name="20% - Accent1 7 4 2 4 5 5 3 3 3" xfId="61865"/>
    <cellStyle name="20% - Accent1 7 4 2 4 5 6" xfId="61793"/>
    <cellStyle name="20% - Accent1 7 4 2 4 5 7" xfId="61809"/>
    <cellStyle name="20% - Accent1 7 4 2 4 5 7 3" xfId="61876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94"/>
    <cellStyle name="20% - Accent1 7 4 9 3 2 3" xfId="61795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Hyperlink" xfId="61859" builtinId="8"/>
    <cellStyle name="New Change 2" xfId="61891"/>
    <cellStyle name="Normal" xfId="0" builtinId="0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6" xfId="61905"/>
    <cellStyle name="Normal 7" xfId="61904"/>
    <cellStyle name="Style 2" xfId="4"/>
  </cellStyles>
  <dxfs count="10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 tint="-0.24994659260841701"/>
      </font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 tint="-0.24994659260841701"/>
      </font>
      <border>
        <vertical/>
        <horizontal/>
      </border>
    </dxf>
    <dxf>
      <font>
        <strike val="0"/>
        <color theme="0" tint="-0.24994659260841701"/>
      </font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 tint="-0.24994659260841701"/>
      </font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 tint="-0.24994659260841701"/>
      </font>
      <border>
        <vertical/>
        <horizontal/>
      </border>
    </dxf>
    <dxf>
      <font>
        <strike val="0"/>
        <color theme="0" tint="-0.24994659260841701"/>
      </font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22</xdr:row>
          <xdr:rowOff>85725</xdr:rowOff>
        </xdr:from>
        <xdr:to>
          <xdr:col>2</xdr:col>
          <xdr:colOff>1352550</xdr:colOff>
          <xdr:row>24</xdr:row>
          <xdr:rowOff>104775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26</xdr:row>
          <xdr:rowOff>28575</xdr:rowOff>
        </xdr:from>
        <xdr:to>
          <xdr:col>2</xdr:col>
          <xdr:colOff>1343025</xdr:colOff>
          <xdr:row>28</xdr:row>
          <xdr:rowOff>66675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1</xdr:col>
          <xdr:colOff>180975</xdr:colOff>
          <xdr:row>21</xdr:row>
          <xdr:rowOff>9525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15</xdr:row>
          <xdr:rowOff>47625</xdr:rowOff>
        </xdr:from>
        <xdr:to>
          <xdr:col>0</xdr:col>
          <xdr:colOff>1924050</xdr:colOff>
          <xdr:row>16</xdr:row>
          <xdr:rowOff>57150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16</xdr:row>
          <xdr:rowOff>76200</xdr:rowOff>
        </xdr:from>
        <xdr:to>
          <xdr:col>0</xdr:col>
          <xdr:colOff>1924050</xdr:colOff>
          <xdr:row>17</xdr:row>
          <xdr:rowOff>66675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17</xdr:row>
          <xdr:rowOff>114300</xdr:rowOff>
        </xdr:from>
        <xdr:to>
          <xdr:col>0</xdr:col>
          <xdr:colOff>1914525</xdr:colOff>
          <xdr:row>18</xdr:row>
          <xdr:rowOff>123825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</xdr:rowOff>
        </xdr:to>
        <xdr:sp macro="" textlink="">
          <xdr:nvSpPr>
            <xdr:cNvPr id="28689" name="EPS_Only-Lab" hidden="1">
              <a:extLst>
                <a:ext uri="{63B3BB69-23CF-44E3-9099-C40C66FF867C}">
                  <a14:compatExt spid="_x0000_s2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9525</xdr:rowOff>
        </xdr:to>
        <xdr:sp macro="" textlink="">
          <xdr:nvSpPr>
            <xdr:cNvPr id="28690" name="TGL_Comb_Attach-Lab" hidden="1">
              <a:extLst>
                <a:ext uri="{63B3BB69-23CF-44E3-9099-C40C66FF867C}">
                  <a14:compatExt spid="_x0000_s28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9525</xdr:rowOff>
        </xdr:to>
        <xdr:sp macro="" textlink="">
          <xdr:nvSpPr>
            <xdr:cNvPr id="28691" name="W_IRAT_Comb_Attach-Lab" hidden="1">
              <a:extLst>
                <a:ext uri="{63B3BB69-23CF-44E3-9099-C40C66FF867C}">
                  <a14:compatExt spid="_x0000_s28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9525</xdr:rowOff>
        </xdr:to>
        <xdr:sp macro="" textlink="">
          <xdr:nvSpPr>
            <xdr:cNvPr id="28692" name="Conf_VoLTE-Lab" hidden="1">
              <a:extLst>
                <a:ext uri="{63B3BB69-23CF-44E3-9099-C40C66FF867C}">
                  <a14:compatExt spid="_x0000_s28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9525</xdr:rowOff>
        </xdr:to>
        <xdr:sp macro="" textlink="">
          <xdr:nvSpPr>
            <xdr:cNvPr id="28693" name="NSIOT_VoLTE-Lab" hidden="1">
              <a:extLst>
                <a:ext uri="{63B3BB69-23CF-44E3-9099-C40C66FF867C}">
                  <a14:compatExt spid="_x0000_s28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9525</xdr:rowOff>
        </xdr:to>
        <xdr:sp macro="" textlink="">
          <xdr:nvSpPr>
            <xdr:cNvPr id="28694" name="LocTech_LPP-Lab" hidden="1">
              <a:extLst>
                <a:ext uri="{63B3BB69-23CF-44E3-9099-C40C66FF867C}">
                  <a14:compatExt spid="_x0000_s28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9525</xdr:rowOff>
        </xdr:to>
        <xdr:sp macro="" textlink="">
          <xdr:nvSpPr>
            <xdr:cNvPr id="28695" name="LocTech_RRLP-Lab" hidden="1">
              <a:extLst>
                <a:ext uri="{63B3BB69-23CF-44E3-9099-C40C66FF867C}">
                  <a14:compatExt spid="_x0000_s2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9525</xdr:rowOff>
        </xdr:to>
        <xdr:sp macro="" textlink="">
          <xdr:nvSpPr>
            <xdr:cNvPr id="28696" name="LocTech_AGNSS-Lab" hidden="1">
              <a:extLst>
                <a:ext uri="{63B3BB69-23CF-44E3-9099-C40C66FF867C}">
                  <a14:compatExt spid="_x0000_s28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9525</xdr:rowOff>
        </xdr:to>
        <xdr:sp macro="" textlink="">
          <xdr:nvSpPr>
            <xdr:cNvPr id="28697" name="NoV_OpenMkt-Commercial" hidden="1">
              <a:extLst>
                <a:ext uri="{63B3BB69-23CF-44E3-9099-C40C66FF867C}">
                  <a14:compatExt spid="_x0000_s2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9525</xdr:rowOff>
        </xdr:to>
        <xdr:sp macro="" textlink="">
          <xdr:nvSpPr>
            <xdr:cNvPr id="28698" name="Volte_OpenMkt-Commercial" hidden="1">
              <a:extLst>
                <a:ext uri="{63B3BB69-23CF-44E3-9099-C40C66FF867C}">
                  <a14:compatExt spid="_x0000_s28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9525</xdr:rowOff>
        </xdr:to>
        <xdr:sp macro="" textlink="">
          <xdr:nvSpPr>
            <xdr:cNvPr id="28699" name="NoV_Subsidized-Commercial" hidden="1">
              <a:extLst>
                <a:ext uri="{63B3BB69-23CF-44E3-9099-C40C66FF867C}">
                  <a14:compatExt spid="_x0000_s2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13</xdr:col>
          <xdr:colOff>0</xdr:colOff>
          <xdr:row>15</xdr:row>
          <xdr:rowOff>9525</xdr:rowOff>
        </xdr:to>
        <xdr:sp macro="" textlink="">
          <xdr:nvSpPr>
            <xdr:cNvPr id="28700" name="Volte_Subsidized-Commercial" hidden="1">
              <a:extLst>
                <a:ext uri="{63B3BB69-23CF-44E3-9099-C40C66FF867C}">
                  <a14:compatExt spid="_x0000_s2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ngyanw/AppData/Local/Temp/p4v/MINGYANW_chnp4proxy_1667/components/rel/mcfg.mpss/7.0/mcfg_gen/generic/China/CMCC/MCFG_SW_Items_List_Macro%238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eetamb/Builds/JO/CMCC_TH201_MCFG_SW_Items_List_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NoV_OpenMkt-Commercial"/>
      <sheetName val="EPS_Only-Lab"/>
      <sheetName val="TGL_Comb_Attach-Lab"/>
      <sheetName val="W_IRAT_Comb_Attach-Lab"/>
      <sheetName val="Conf_VoLTE-Lab"/>
      <sheetName val="NSIOT_VoLTE-Lab"/>
      <sheetName val="Volte_OpenMkt-Commercial"/>
      <sheetName val="NoV_Subsidized-Commercial"/>
      <sheetName val="Volte_Subsidized-Commercial"/>
      <sheetName val="Commercial-CSFB-SS-LocTech"/>
      <sheetName val="Revision Histo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NoV_OpenMkt-Commercial"/>
      <sheetName val="EPS_Only-Lab"/>
      <sheetName val="TGL_Comb_Attach-Lab"/>
      <sheetName val="W_IRAT_Comb_Attach-Lab"/>
      <sheetName val="Conf_VoLTE-Lab"/>
      <sheetName val="NSIOT_VoLTE-Lab"/>
      <sheetName val="Volte_OpenMkt-Commercial"/>
      <sheetName val="NoV_Subsidized-Commercial"/>
      <sheetName val="Volte_Subsidized-Commercial"/>
      <sheetName val="Revision Histo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mtel@conf-factory.ims.mnc00.mcc460.3gppnetwork.org" TargetMode="External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R51"/>
  <sheetViews>
    <sheetView tabSelected="1" zoomScale="68" zoomScaleNormal="68" workbookViewId="0">
      <selection activeCell="M11" sqref="M11"/>
    </sheetView>
  </sheetViews>
  <sheetFormatPr defaultRowHeight="12.75"/>
  <cols>
    <col min="1" max="1" width="29.42578125" bestFit="1" customWidth="1"/>
    <col min="2" max="2" width="23.5703125" customWidth="1"/>
    <col min="3" max="3" width="21.140625" customWidth="1"/>
    <col min="4" max="4" width="25.7109375" customWidth="1"/>
    <col min="5" max="5" width="17.140625" customWidth="1"/>
    <col min="6" max="6" width="19.140625" customWidth="1"/>
    <col min="7" max="7" width="20.140625" customWidth="1"/>
    <col min="8" max="8" width="25" customWidth="1"/>
    <col min="9" max="9" width="23.7109375" customWidth="1"/>
    <col min="10" max="10" width="24.5703125" customWidth="1"/>
    <col min="11" max="11" width="26.42578125" customWidth="1"/>
    <col min="12" max="12" width="27.28515625" customWidth="1"/>
    <col min="13" max="13" width="27.42578125" customWidth="1"/>
  </cols>
  <sheetData>
    <row r="1" spans="1:16" s="1" customFormat="1" ht="12.75" customHeight="1"/>
    <row r="2" spans="1:16" s="7" customFormat="1" ht="45" customHeight="1">
      <c r="A2" s="712" t="s">
        <v>118</v>
      </c>
      <c r="B2" s="712"/>
      <c r="C2" s="712"/>
      <c r="D2" s="712"/>
    </row>
    <row r="3" spans="1:16" s="1" customFormat="1" ht="15"/>
    <row r="4" spans="1:16" s="1" customFormat="1" ht="15">
      <c r="A4" s="3" t="s">
        <v>0</v>
      </c>
      <c r="B4" s="60">
        <v>42184</v>
      </c>
    </row>
    <row r="5" spans="1:16" s="1" customFormat="1" ht="15">
      <c r="A5" s="3" t="s">
        <v>1</v>
      </c>
      <c r="B5" s="61">
        <v>60</v>
      </c>
    </row>
    <row r="6" spans="1:16" s="1" customFormat="1" ht="15">
      <c r="A6" s="12" t="s">
        <v>88</v>
      </c>
      <c r="B6" s="62" t="s">
        <v>227</v>
      </c>
    </row>
    <row r="7" spans="1:16" s="1" customFormat="1" ht="15">
      <c r="A7" s="12" t="s">
        <v>86</v>
      </c>
      <c r="B7" s="62" t="s">
        <v>185</v>
      </c>
    </row>
    <row r="8" spans="1:16" s="1" customFormat="1" ht="15">
      <c r="A8" s="12" t="s">
        <v>87</v>
      </c>
      <c r="B8" s="62" t="s">
        <v>186</v>
      </c>
    </row>
    <row r="9" spans="1:16" s="1" customFormat="1" ht="15">
      <c r="A9" s="12" t="s">
        <v>187</v>
      </c>
      <c r="B9" s="62" t="s">
        <v>1250</v>
      </c>
    </row>
    <row r="10" spans="1:16" s="1" customFormat="1" ht="20.25" thickBot="1">
      <c r="A10" s="16" t="s">
        <v>51</v>
      </c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</row>
    <row r="11" spans="1:16" s="1" customFormat="1" ht="30.75" customHeight="1" thickBot="1">
      <c r="A11" s="5"/>
      <c r="B11" s="5" t="s">
        <v>1240</v>
      </c>
      <c r="C11" s="5" t="s">
        <v>1241</v>
      </c>
      <c r="D11" s="5" t="s">
        <v>1242</v>
      </c>
      <c r="E11" s="5" t="s">
        <v>1243</v>
      </c>
      <c r="F11" s="5" t="s">
        <v>1244</v>
      </c>
      <c r="G11" s="5" t="s">
        <v>1300</v>
      </c>
      <c r="H11" s="5" t="s">
        <v>1334</v>
      </c>
      <c r="I11" s="5" t="s">
        <v>1335</v>
      </c>
      <c r="J11" s="5" t="s">
        <v>1239</v>
      </c>
      <c r="K11" s="5" t="s">
        <v>1245</v>
      </c>
      <c r="L11" s="5" t="s">
        <v>1246</v>
      </c>
      <c r="M11" s="5" t="s">
        <v>1247</v>
      </c>
    </row>
    <row r="12" spans="1:16" s="2" customFormat="1" ht="15">
      <c r="A12" s="4" t="s">
        <v>2</v>
      </c>
      <c r="B12" s="27">
        <v>32</v>
      </c>
      <c r="C12" s="27">
        <v>32</v>
      </c>
      <c r="D12" s="27">
        <v>32</v>
      </c>
      <c r="E12" s="27">
        <v>32</v>
      </c>
      <c r="F12" s="27">
        <v>32</v>
      </c>
      <c r="G12" s="27">
        <v>32</v>
      </c>
      <c r="H12" s="27">
        <v>32</v>
      </c>
      <c r="I12" s="27">
        <v>32</v>
      </c>
      <c r="J12" s="27">
        <v>32</v>
      </c>
      <c r="K12" s="27">
        <v>32</v>
      </c>
      <c r="L12" s="27">
        <v>32</v>
      </c>
      <c r="M12" s="27">
        <v>32</v>
      </c>
    </row>
    <row r="13" spans="1:16" s="17" customFormat="1" ht="15">
      <c r="A13" s="10" t="s">
        <v>37</v>
      </c>
      <c r="B13" s="10" t="str">
        <f>'EPS_Only-Lab'!$F$606</f>
        <v>0x05012012</v>
      </c>
      <c r="C13" s="10" t="str">
        <f>'TGL_Comb_Attach-Lab'!$F$608</f>
        <v>0x05012023</v>
      </c>
      <c r="D13" s="10" t="str">
        <f>'W_IRAT_Comb_Attach-Lab'!$F$605</f>
        <v>0x05012031</v>
      </c>
      <c r="E13" s="10" t="str">
        <f>'Conf_VoLTE-Lab'!$F$657</f>
        <v>0x05012048</v>
      </c>
      <c r="F13" s="10" t="str">
        <f>'NSIOT_VoLTE-Lab'!$F$644</f>
        <v>0x05012056</v>
      </c>
      <c r="G13" s="10" t="str">
        <f>'LocTech_LPP-Lab'!$F$691</f>
        <v>0x05012097</v>
      </c>
      <c r="H13" s="10" t="str">
        <f>'LocTech_RRLP-Lab'!$F$691</f>
        <v>0x050120B4</v>
      </c>
      <c r="I13" s="10" t="str">
        <f>'LocTech_AGNSS-Lab'!$F$691</f>
        <v>0x050120C4</v>
      </c>
      <c r="J13" s="10" t="str">
        <f>'NoV_OpenMkt-Commercial'!$F$640</f>
        <v>0x05012006</v>
      </c>
      <c r="K13" s="10" t="str">
        <f>'Volte_OpenMkt-Commercial'!$F$661</f>
        <v>0x05012068</v>
      </c>
      <c r="L13" s="10" t="str">
        <f>'NoV_Subsidized-Commercial'!$F$639</f>
        <v>0x05012073</v>
      </c>
      <c r="M13" s="10" t="str">
        <f>'Volte_Subsidized-Commercial'!$F$660</f>
        <v>0x05012082</v>
      </c>
    </row>
    <row r="14" spans="1:16" s="35" customFormat="1" ht="15">
      <c r="A14" s="27" t="s">
        <v>44</v>
      </c>
      <c r="B14" s="27">
        <v>1</v>
      </c>
      <c r="C14" s="27">
        <v>1</v>
      </c>
      <c r="D14" s="27">
        <v>1</v>
      </c>
      <c r="E14" s="27">
        <v>1</v>
      </c>
      <c r="F14" s="27">
        <v>1</v>
      </c>
      <c r="G14" s="27">
        <v>1</v>
      </c>
      <c r="H14" s="27">
        <v>1</v>
      </c>
      <c r="I14" s="27">
        <v>1</v>
      </c>
      <c r="J14" s="27">
        <v>1</v>
      </c>
      <c r="K14" s="27">
        <v>1</v>
      </c>
      <c r="L14" s="27">
        <v>1</v>
      </c>
      <c r="M14" s="27">
        <v>1</v>
      </c>
    </row>
    <row r="15" spans="1:16" s="33" customFormat="1" ht="15.75" thickBot="1">
      <c r="A15" s="41" t="s">
        <v>130</v>
      </c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1"/>
      <c r="O15" s="1"/>
    </row>
    <row r="16" spans="1:16" s="35" customFormat="1" ht="15">
      <c r="A16" s="31"/>
      <c r="B16" s="31"/>
      <c r="C16" s="31"/>
      <c r="D16" s="3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8" s="35" customFormat="1" ht="15">
      <c r="A17" s="31"/>
      <c r="B17" s="31"/>
      <c r="C17" s="31"/>
      <c r="D17" s="3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8" s="2" customFormat="1" ht="15">
      <c r="A18"/>
      <c r="B18"/>
      <c r="C18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s="2" customFormat="1" ht="15">
      <c r="A19"/>
      <c r="B19"/>
      <c r="C19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s="35" customFormat="1" ht="15">
      <c r="G20" s="1"/>
      <c r="H20" s="1"/>
      <c r="I20" s="1"/>
      <c r="J20" s="1"/>
    </row>
    <row r="21" spans="1:18" s="2" customFormat="1" ht="15">
      <c r="A21" s="9" t="s">
        <v>76</v>
      </c>
      <c r="G21" s="1"/>
      <c r="H21" s="1"/>
      <c r="I21" s="1"/>
      <c r="J21" s="1"/>
    </row>
    <row r="22" spans="1:18" s="2" customFormat="1" ht="15">
      <c r="A22" s="8"/>
      <c r="G22" s="1"/>
      <c r="H22" s="1"/>
      <c r="J22" s="1"/>
    </row>
    <row r="23" spans="1:18" s="2" customFormat="1" ht="19.5">
      <c r="A23"/>
      <c r="B23"/>
      <c r="C23"/>
      <c r="D23"/>
      <c r="G23" s="6"/>
      <c r="H23" s="1"/>
      <c r="I23" s="1"/>
      <c r="J23" s="6"/>
    </row>
    <row r="24" spans="1:18" s="2" customFormat="1" ht="15">
      <c r="A24"/>
      <c r="B24"/>
      <c r="C24"/>
      <c r="D24"/>
      <c r="G24" s="1"/>
      <c r="H24" s="1"/>
      <c r="I24" s="1"/>
      <c r="J24" s="1"/>
    </row>
    <row r="25" spans="1:18" s="2" customFormat="1" ht="15">
      <c r="A25"/>
      <c r="B25"/>
      <c r="C25"/>
      <c r="D25"/>
      <c r="J25" s="1"/>
    </row>
    <row r="26" spans="1:18" ht="15">
      <c r="H26" s="35"/>
      <c r="J26" s="35"/>
    </row>
    <row r="27" spans="1:18" ht="15">
      <c r="J27" s="35"/>
    </row>
    <row r="28" spans="1:18" ht="15">
      <c r="J28" s="35"/>
    </row>
    <row r="29" spans="1:18" ht="15">
      <c r="J29" s="35"/>
    </row>
    <row r="30" spans="1:18" ht="15">
      <c r="J30" s="35"/>
    </row>
    <row r="31" spans="1:18" ht="15">
      <c r="E31" s="35"/>
      <c r="F31" s="35"/>
      <c r="G31" s="1"/>
      <c r="H31" s="1"/>
      <c r="I31" s="1"/>
      <c r="J31" s="1"/>
      <c r="K31" s="35"/>
      <c r="L31" s="35"/>
      <c r="M31" s="35"/>
      <c r="N31" s="35"/>
      <c r="O31" s="35"/>
    </row>
    <row r="32" spans="1:18" ht="20.25" thickBot="1">
      <c r="A32" s="43" t="s">
        <v>147</v>
      </c>
      <c r="B32" s="43"/>
      <c r="C32" s="43"/>
      <c r="D32" s="43"/>
      <c r="E32" s="57"/>
      <c r="F32" s="35"/>
      <c r="G32" s="1"/>
      <c r="H32" s="1"/>
      <c r="I32" s="1"/>
      <c r="J32" s="1"/>
      <c r="K32" s="35"/>
      <c r="L32" s="35"/>
      <c r="M32" s="35"/>
      <c r="N32" s="35"/>
      <c r="O32" s="35"/>
    </row>
    <row r="33" spans="1:15" ht="19.5">
      <c r="A33" s="49" t="s">
        <v>140</v>
      </c>
      <c r="B33" s="55" t="s">
        <v>141</v>
      </c>
      <c r="C33" s="45"/>
      <c r="D33" s="45"/>
      <c r="E33" s="46"/>
      <c r="F33" s="35"/>
      <c r="G33" s="6"/>
      <c r="H33" s="6"/>
      <c r="I33" s="6"/>
      <c r="J33" s="6"/>
      <c r="K33" s="35"/>
      <c r="L33" s="35"/>
      <c r="M33" s="35"/>
      <c r="N33" s="35"/>
      <c r="O33" s="35"/>
    </row>
    <row r="34" spans="1:15" ht="17.25">
      <c r="A34" s="50" t="s">
        <v>139</v>
      </c>
      <c r="B34" s="44" t="s">
        <v>142</v>
      </c>
      <c r="C34" s="45"/>
      <c r="D34" s="45"/>
      <c r="E34" s="46"/>
      <c r="F34" s="35"/>
      <c r="G34" s="1"/>
      <c r="H34" s="1"/>
      <c r="I34" s="1"/>
      <c r="J34" s="1"/>
      <c r="K34" s="35"/>
      <c r="L34" s="35"/>
      <c r="M34" s="35"/>
      <c r="N34" s="35"/>
      <c r="O34" s="35"/>
    </row>
    <row r="35" spans="1:15" ht="15">
      <c r="A35" s="51" t="s">
        <v>138</v>
      </c>
      <c r="B35" s="44" t="s">
        <v>144</v>
      </c>
      <c r="C35" s="45"/>
      <c r="D35" s="45"/>
      <c r="E35" s="46"/>
      <c r="F35" s="35"/>
      <c r="G35" s="1"/>
      <c r="H35" s="1"/>
      <c r="I35" s="1"/>
      <c r="J35" s="1"/>
      <c r="K35" s="35"/>
      <c r="L35" s="35"/>
      <c r="M35" s="35"/>
      <c r="N35" s="35"/>
      <c r="O35" s="35"/>
    </row>
    <row r="36" spans="1:15" ht="15">
      <c r="A36" s="52" t="s">
        <v>137</v>
      </c>
      <c r="B36" s="44" t="s">
        <v>143</v>
      </c>
      <c r="C36" s="45"/>
      <c r="D36" s="45"/>
      <c r="E36" s="46"/>
      <c r="F36" s="34"/>
      <c r="G36" s="35"/>
      <c r="H36" s="35"/>
      <c r="I36" s="35"/>
      <c r="J36" s="35"/>
      <c r="K36" s="34"/>
      <c r="L36" s="34"/>
      <c r="M36" s="34"/>
      <c r="N36" s="34"/>
      <c r="O36" s="34"/>
    </row>
    <row r="37" spans="1:15" ht="17.25">
      <c r="A37" s="53" t="s">
        <v>136</v>
      </c>
      <c r="B37" s="44" t="s">
        <v>148</v>
      </c>
      <c r="C37" s="45"/>
      <c r="D37" s="45"/>
      <c r="E37" s="46"/>
      <c r="F37" s="34"/>
      <c r="G37" s="35"/>
      <c r="H37" s="35"/>
      <c r="I37" s="35"/>
      <c r="J37" s="35"/>
      <c r="K37" s="34"/>
      <c r="L37" s="34"/>
      <c r="M37" s="34"/>
      <c r="N37" s="34"/>
      <c r="O37" s="34"/>
    </row>
    <row r="38" spans="1:15" ht="15">
      <c r="A38" s="54" t="s">
        <v>146</v>
      </c>
      <c r="B38" s="56" t="s">
        <v>145</v>
      </c>
      <c r="C38" s="47"/>
      <c r="D38" s="47"/>
      <c r="E38" s="48"/>
      <c r="F38" s="34"/>
      <c r="G38" s="35"/>
      <c r="H38" s="35"/>
      <c r="I38" s="35"/>
      <c r="J38" s="35"/>
      <c r="K38" s="34"/>
      <c r="L38" s="34"/>
      <c r="M38" s="34"/>
      <c r="N38" s="34"/>
      <c r="O38" s="34"/>
    </row>
    <row r="39" spans="1:15" ht="15">
      <c r="E39" s="34"/>
      <c r="F39" s="34"/>
      <c r="G39" s="35"/>
      <c r="H39" s="35"/>
      <c r="I39" s="35"/>
      <c r="J39" s="35"/>
      <c r="K39" s="34"/>
      <c r="L39" s="34"/>
      <c r="M39" s="34"/>
      <c r="N39" s="34"/>
      <c r="O39" s="34"/>
    </row>
    <row r="40" spans="1:15" ht="15">
      <c r="E40" s="34"/>
      <c r="F40" s="34"/>
      <c r="G40" s="35"/>
      <c r="H40" s="35"/>
      <c r="I40" s="35"/>
      <c r="J40" s="35"/>
      <c r="K40" s="34"/>
      <c r="L40" s="34"/>
      <c r="M40" s="34"/>
      <c r="N40" s="34"/>
      <c r="O40" s="34"/>
    </row>
    <row r="51" spans="2:2">
      <c r="B51" s="34"/>
    </row>
  </sheetData>
  <mergeCells count="1">
    <mergeCell ref="A2:D2"/>
  </mergeCells>
  <hyperlinks>
    <hyperlink ref="B11" location="'EPS_Only-Lab'!A5" tooltip="Jump to worksheet" display="'EPS_Only-Lab'!A5"/>
    <hyperlink ref="C11" location="'TGL_Comb_Attach-Lab'!A5" tooltip="Jump to worksheet" display="'TGL_Comb_Attach-Lab'!A5"/>
    <hyperlink ref="D11" location="'W_IRAT_Comb_Attach-Lab'!A5" tooltip="Jump to worksheet" display="'W_IRAT_Comb_Attach-Lab'!A5"/>
    <hyperlink ref="E11" location="'Conf_VoLTE-Lab'!A5" tooltip="Jump to worksheet" display="'Conf_VoLTE-Lab'!A5"/>
    <hyperlink ref="G11" location="'LocTech_LPP-Lab'!A5" tooltip="Jump to worksheet" display="'LocTech_LPP-Lab'!A5"/>
    <hyperlink ref="F11" location="'NSIOT_VoLTE-Lab'!A5" tooltip="Jump to worksheet" display="'NSIOT_VoLTE-Lab'!A5"/>
    <hyperlink ref="H11" location="'LocTech_RRLP-Lab'!A5" tooltip="Jump to worksheet" display="'LocTech_RRLP-Lab'!A5"/>
    <hyperlink ref="I11" location="'LocTech_AGNSS-Lab'!A5" tooltip="Jump to worksheet" display="'LocTech_AGNSS-Lab'!A5"/>
    <hyperlink ref="J11" location="'NoV_OpenMkt-Commercial'!A5" tooltip="Jump to worksheet" display="'NoV_OpenMkt-Commercial'!A5"/>
    <hyperlink ref="K11" location="'Volte_OpenMkt-Commercial'!A5" tooltip="Jump to worksheet" display="'Volte_OpenMkt-Commercial'!A5"/>
    <hyperlink ref="L11" location="'NoV_Subsidized-Commercial'!A5" tooltip="Jump to worksheet" display="'NoV_Subsidized-Commercial'!A5"/>
    <hyperlink ref="M11" location="'Volte_Subsidized-Commercial'!A5" tooltip="Jump to worksheet" display="'Volte_Subsidized-Commercial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1</xdr:col>
                    <xdr:colOff>180975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22</xdr:row>
                    <xdr:rowOff>85725</xdr:rowOff>
                  </from>
                  <to>
                    <xdr:col>2</xdr:col>
                    <xdr:colOff>1352550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26</xdr:row>
                    <xdr:rowOff>28575</xdr:rowOff>
                  </from>
                  <to>
                    <xdr:col>2</xdr:col>
                    <xdr:colOff>1343025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7" name="Button 23">
              <controlPr defaultSize="0" print="0" autoFill="0" autoPict="0" macro="[0]!SelAllCfgs">
                <anchor moveWithCells="1" sizeWithCells="1">
                  <from>
                    <xdr:col>0</xdr:col>
                    <xdr:colOff>552450</xdr:colOff>
                    <xdr:row>15</xdr:row>
                    <xdr:rowOff>47625</xdr:rowOff>
                  </from>
                  <to>
                    <xdr:col>0</xdr:col>
                    <xdr:colOff>1924050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8" name="Button 24">
              <controlPr defaultSize="0" print="0" autoFill="0" autoPict="0" macro="[0]!DeselAllCfgs">
                <anchor moveWithCells="1" sizeWithCells="1">
                  <from>
                    <xdr:col>0</xdr:col>
                    <xdr:colOff>561975</xdr:colOff>
                    <xdr:row>16</xdr:row>
                    <xdr:rowOff>76200</xdr:rowOff>
                  </from>
                  <to>
                    <xdr:col>0</xdr:col>
                    <xdr:colOff>1924050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9" name="Button 59">
              <controlPr defaultSize="0" print="0" autoFill="0" autoPict="0" macro="[0]!RefreshSummary">
                <anchor moveWithCells="1" sizeWithCells="1">
                  <from>
                    <xdr:col>0</xdr:col>
                    <xdr:colOff>571500</xdr:colOff>
                    <xdr:row>17</xdr:row>
                    <xdr:rowOff>114300</xdr:rowOff>
                  </from>
                  <to>
                    <xdr:col>0</xdr:col>
                    <xdr:colOff>1914525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10" name="EPS_Only-Lab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11" name="TGL_Comb_Attach-Lab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12" name="W_IRAT_Comb_Attach-Lab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13" name="Conf_VoLTE-Lab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14" name="NSIOT_VoLTE-Lab">
              <controlPr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15" name="LocTech_LPP-Lab">
              <controlPr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16" name="LocTech_RRLP-Lab">
              <controlPr defaultSize="0" autoFill="0" autoLine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17" name="LocTech_AGNSS-Lab">
              <controlPr defaultSize="0" autoFill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18" name="NoV_OpenMkt-Commercial">
              <controlPr defaultSize="0" autoFill="0" autoLine="0" autoPict="0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19" name="Volte_OpenMkt-Commercial">
              <controlPr defaultSize="0" autoFill="0" autoLine="0" autoPict="0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20" name="NoV_Subsidized-Commercial">
              <controlPr defaultSize="0" autoFill="0" autoLine="0" autoPict="0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12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21" name="Volte_Subsidized-Commercial">
              <controlPr defaultSize="0" autoFill="0" autoLine="0" autoPict="0">
                <anchor mov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13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pageSetUpPr autoPageBreaks="0"/>
  </sheetPr>
  <dimension ref="A1:P628"/>
  <sheetViews>
    <sheetView zoomScale="80" zoomScaleNormal="80" workbookViewId="0"/>
  </sheetViews>
  <sheetFormatPr defaultColWidth="9.140625" defaultRowHeight="12.75"/>
  <cols>
    <col min="1" max="1" width="45.28515625" style="178" customWidth="1"/>
    <col min="2" max="2" width="70.85546875" style="178" customWidth="1"/>
    <col min="3" max="3" width="12.7109375" style="194" customWidth="1"/>
    <col min="4" max="4" width="13.85546875" style="178" bestFit="1" customWidth="1"/>
    <col min="5" max="5" width="30.28515625" style="178" customWidth="1"/>
    <col min="6" max="6" width="45.5703125" style="194" customWidth="1"/>
    <col min="7" max="7" width="14" style="178" bestFit="1" customWidth="1"/>
    <col min="8" max="8" width="87.85546875" style="195" bestFit="1" customWidth="1"/>
    <col min="9" max="9" width="60" style="178" customWidth="1"/>
    <col min="10" max="10" width="21.5703125" style="178" customWidth="1"/>
    <col min="11" max="11" width="24.28515625" style="178" customWidth="1"/>
    <col min="12" max="13" width="0" style="178" hidden="1" customWidth="1"/>
    <col min="14" max="16384" width="9.140625" style="178"/>
  </cols>
  <sheetData>
    <row r="1" spans="1:16">
      <c r="A1" s="28"/>
      <c r="B1" s="28"/>
      <c r="C1" s="99"/>
      <c r="D1" s="28"/>
      <c r="E1" s="28"/>
      <c r="F1" s="99"/>
      <c r="G1" s="28"/>
      <c r="H1" s="100"/>
      <c r="I1" s="28"/>
      <c r="J1" s="28"/>
      <c r="K1" s="28"/>
      <c r="L1" s="28"/>
      <c r="M1" s="28"/>
      <c r="N1" s="28"/>
      <c r="O1" s="28"/>
      <c r="P1" s="28"/>
    </row>
    <row r="2" spans="1:16" s="209" customFormat="1" ht="27.75">
      <c r="A2" s="40" t="s">
        <v>232</v>
      </c>
      <c r="B2" s="40"/>
      <c r="C2" s="40"/>
      <c r="D2" s="40"/>
      <c r="E2" s="40"/>
      <c r="F2" s="40"/>
      <c r="G2" s="40"/>
      <c r="H2" s="40"/>
      <c r="I2" s="39"/>
      <c r="J2" s="39"/>
      <c r="K2" s="39"/>
      <c r="L2" s="39"/>
      <c r="M2" s="39"/>
      <c r="N2" s="39"/>
      <c r="O2" s="39"/>
      <c r="P2" s="39"/>
    </row>
    <row r="3" spans="1:16" ht="13.5" thickBot="1">
      <c r="A3" s="13"/>
      <c r="B3" s="28"/>
      <c r="C3" s="99"/>
      <c r="D3" s="28"/>
      <c r="E3" s="28"/>
      <c r="F3" s="99"/>
      <c r="G3" s="28"/>
      <c r="H3" s="100"/>
      <c r="I3" s="28"/>
      <c r="J3" s="28"/>
      <c r="K3" s="28"/>
      <c r="L3" s="28"/>
      <c r="M3" s="28"/>
      <c r="N3" s="28"/>
      <c r="O3" s="28"/>
      <c r="P3" s="28"/>
    </row>
    <row r="4" spans="1:16" s="180" customFormat="1" ht="20.25" thickBot="1">
      <c r="A4" s="101" t="s">
        <v>120</v>
      </c>
      <c r="B4" s="102"/>
      <c r="C4" s="102"/>
      <c r="D4" s="102"/>
      <c r="E4" s="102"/>
      <c r="F4" s="102"/>
      <c r="G4" s="102"/>
      <c r="H4" s="103"/>
      <c r="I4" s="38"/>
      <c r="J4" s="38"/>
      <c r="K4" s="38"/>
      <c r="L4" s="38"/>
      <c r="M4" s="38"/>
      <c r="N4" s="38"/>
      <c r="O4" s="38"/>
      <c r="P4" s="38"/>
    </row>
    <row r="5" spans="1:16" s="181" customFormat="1" ht="15.75" thickBot="1">
      <c r="A5" s="104" t="s">
        <v>8</v>
      </c>
      <c r="B5" s="105" t="s">
        <v>7</v>
      </c>
      <c r="C5" s="104" t="s">
        <v>32</v>
      </c>
      <c r="D5" s="104" t="s">
        <v>233</v>
      </c>
      <c r="E5" s="104" t="s">
        <v>9</v>
      </c>
      <c r="F5" s="104" t="s">
        <v>33</v>
      </c>
      <c r="G5" s="106" t="s">
        <v>39</v>
      </c>
      <c r="H5" s="107" t="s">
        <v>10</v>
      </c>
      <c r="I5" s="108"/>
      <c r="J5" s="108"/>
      <c r="K5" s="108"/>
      <c r="L5" s="108"/>
      <c r="M5" s="108"/>
      <c r="N5" s="108"/>
      <c r="O5" s="108"/>
      <c r="P5" s="108"/>
    </row>
    <row r="6" spans="1:16" s="177" customFormat="1" ht="17.25">
      <c r="A6" s="210" t="s">
        <v>12</v>
      </c>
      <c r="B6" s="211">
        <v>71</v>
      </c>
      <c r="C6" s="211"/>
      <c r="D6" s="212"/>
      <c r="E6" s="213" t="s">
        <v>13</v>
      </c>
      <c r="F6" s="214"/>
      <c r="G6" s="212" t="s">
        <v>122</v>
      </c>
      <c r="H6" s="215" t="s">
        <v>6</v>
      </c>
      <c r="I6" s="17"/>
      <c r="J6" s="17"/>
      <c r="K6" s="17"/>
      <c r="L6" s="17"/>
      <c r="M6" s="17"/>
      <c r="N6" s="17"/>
      <c r="O6" s="17"/>
      <c r="P6" s="17"/>
    </row>
    <row r="7" spans="1:16" s="177" customFormat="1" ht="86.25">
      <c r="A7" s="216"/>
      <c r="B7" s="217"/>
      <c r="C7" s="217" t="s">
        <v>35</v>
      </c>
      <c r="D7" s="218">
        <v>13</v>
      </c>
      <c r="E7" s="219" t="s">
        <v>14</v>
      </c>
      <c r="F7" s="220" t="s">
        <v>879</v>
      </c>
      <c r="G7" s="218"/>
      <c r="H7" s="221" t="s">
        <v>880</v>
      </c>
      <c r="I7" s="17"/>
      <c r="J7" s="17"/>
      <c r="K7" s="17"/>
      <c r="L7" s="17"/>
      <c r="M7" s="17"/>
      <c r="N7" s="17"/>
      <c r="O7" s="17"/>
      <c r="P7" s="17"/>
    </row>
    <row r="8" spans="1:16" s="177" customFormat="1" ht="17.25">
      <c r="A8" s="222" t="s">
        <v>45</v>
      </c>
      <c r="B8" s="217">
        <v>880</v>
      </c>
      <c r="C8" s="217" t="s">
        <v>34</v>
      </c>
      <c r="D8" s="218">
        <v>1</v>
      </c>
      <c r="E8" s="223"/>
      <c r="F8" s="217">
        <v>1</v>
      </c>
      <c r="G8" s="218" t="s">
        <v>122</v>
      </c>
      <c r="H8" s="224"/>
      <c r="I8" s="17"/>
      <c r="J8" s="17"/>
      <c r="K8" s="17"/>
      <c r="L8" s="17"/>
      <c r="M8" s="17"/>
      <c r="N8" s="17"/>
      <c r="O8" s="17"/>
      <c r="P8" s="17"/>
    </row>
    <row r="9" spans="1:16" s="177" customFormat="1" ht="17.25">
      <c r="A9" s="222" t="s">
        <v>46</v>
      </c>
      <c r="B9" s="217">
        <v>881</v>
      </c>
      <c r="C9" s="217" t="s">
        <v>34</v>
      </c>
      <c r="D9" s="218">
        <v>1</v>
      </c>
      <c r="E9" s="223"/>
      <c r="F9" s="217">
        <v>1</v>
      </c>
      <c r="G9" s="218" t="s">
        <v>122</v>
      </c>
      <c r="H9" s="224"/>
      <c r="I9" s="17"/>
      <c r="J9" s="17"/>
      <c r="K9" s="17"/>
      <c r="L9" s="17"/>
      <c r="M9" s="17"/>
      <c r="N9" s="17"/>
      <c r="O9" s="17"/>
      <c r="P9" s="17"/>
    </row>
    <row r="10" spans="1:16" s="177" customFormat="1" ht="17.25">
      <c r="A10" s="222" t="s">
        <v>47</v>
      </c>
      <c r="B10" s="217">
        <v>882</v>
      </c>
      <c r="C10" s="217" t="s">
        <v>34</v>
      </c>
      <c r="D10" s="218">
        <v>1</v>
      </c>
      <c r="E10" s="223"/>
      <c r="F10" s="217">
        <v>0</v>
      </c>
      <c r="G10" s="218" t="s">
        <v>122</v>
      </c>
      <c r="H10" s="224"/>
      <c r="I10" s="17"/>
      <c r="J10" s="17"/>
      <c r="K10" s="17"/>
      <c r="L10" s="17"/>
      <c r="M10" s="17"/>
      <c r="N10" s="17"/>
      <c r="O10" s="17"/>
      <c r="P10" s="17"/>
    </row>
    <row r="11" spans="1:16" s="177" customFormat="1" ht="17.25">
      <c r="A11" s="225" t="s">
        <v>238</v>
      </c>
      <c r="B11" s="217">
        <v>3628</v>
      </c>
      <c r="C11" s="217" t="s">
        <v>34</v>
      </c>
      <c r="D11" s="218">
        <v>1</v>
      </c>
      <c r="E11" s="226" t="s">
        <v>240</v>
      </c>
      <c r="F11" s="217">
        <v>0</v>
      </c>
      <c r="G11" s="218" t="s">
        <v>122</v>
      </c>
      <c r="H11" s="227" t="s">
        <v>239</v>
      </c>
      <c r="I11" s="17"/>
      <c r="J11" s="108"/>
      <c r="K11" s="108"/>
      <c r="L11" s="108"/>
      <c r="M11" s="108"/>
      <c r="N11" s="108"/>
      <c r="O11" s="108"/>
      <c r="P11" s="17"/>
    </row>
    <row r="12" spans="1:16" s="177" customFormat="1" ht="17.25">
      <c r="A12" s="225" t="s">
        <v>241</v>
      </c>
      <c r="B12" s="217">
        <v>3629</v>
      </c>
      <c r="C12" s="217" t="s">
        <v>34</v>
      </c>
      <c r="D12" s="218">
        <v>1</v>
      </c>
      <c r="E12" s="226" t="s">
        <v>243</v>
      </c>
      <c r="F12" s="217">
        <v>0</v>
      </c>
      <c r="G12" s="218" t="s">
        <v>122</v>
      </c>
      <c r="H12" s="227" t="s">
        <v>242</v>
      </c>
      <c r="I12" s="17"/>
      <c r="J12" s="108"/>
      <c r="K12" s="108"/>
      <c r="L12" s="108"/>
      <c r="M12" s="108"/>
      <c r="N12" s="108"/>
      <c r="O12" s="108"/>
      <c r="P12" s="17"/>
    </row>
    <row r="13" spans="1:16" s="177" customFormat="1" ht="17.25">
      <c r="A13" s="225" t="s">
        <v>244</v>
      </c>
      <c r="B13" s="217">
        <v>4209</v>
      </c>
      <c r="C13" s="217" t="s">
        <v>34</v>
      </c>
      <c r="D13" s="218">
        <v>1</v>
      </c>
      <c r="E13" s="226" t="s">
        <v>246</v>
      </c>
      <c r="F13" s="217">
        <v>0</v>
      </c>
      <c r="G13" s="218" t="s">
        <v>122</v>
      </c>
      <c r="H13" s="227" t="s">
        <v>245</v>
      </c>
      <c r="I13" s="17"/>
      <c r="J13" s="108"/>
      <c r="K13" s="108"/>
      <c r="L13" s="108"/>
      <c r="M13" s="108"/>
      <c r="N13" s="108"/>
      <c r="O13" s="108"/>
      <c r="P13" s="17"/>
    </row>
    <row r="14" spans="1:16" s="177" customFormat="1" ht="17.25">
      <c r="A14" s="216" t="s">
        <v>18</v>
      </c>
      <c r="B14" s="217">
        <v>10</v>
      </c>
      <c r="C14" s="217"/>
      <c r="D14" s="218"/>
      <c r="E14" s="219" t="s">
        <v>19</v>
      </c>
      <c r="F14" s="220"/>
      <c r="G14" s="218" t="s">
        <v>121</v>
      </c>
      <c r="H14" s="221" t="s">
        <v>6</v>
      </c>
      <c r="I14" s="17"/>
      <c r="J14" s="17"/>
      <c r="K14" s="17"/>
      <c r="L14" s="17"/>
      <c r="M14" s="17"/>
      <c r="N14" s="17"/>
      <c r="O14" s="17"/>
      <c r="P14" s="17"/>
    </row>
    <row r="15" spans="1:16" s="177" customFormat="1" ht="17.25">
      <c r="A15" s="216"/>
      <c r="B15" s="217"/>
      <c r="C15" s="217" t="s">
        <v>34</v>
      </c>
      <c r="D15" s="218">
        <v>1</v>
      </c>
      <c r="E15" s="219" t="s">
        <v>11</v>
      </c>
      <c r="F15" s="220">
        <v>0</v>
      </c>
      <c r="G15" s="218"/>
      <c r="H15" s="221"/>
      <c r="I15" s="17"/>
      <c r="J15" s="17"/>
      <c r="K15" s="17"/>
      <c r="L15" s="17"/>
      <c r="M15" s="17"/>
      <c r="N15" s="17"/>
      <c r="O15" s="17"/>
      <c r="P15" s="17"/>
    </row>
    <row r="16" spans="1:16" s="177" customFormat="1" ht="17.25">
      <c r="A16" s="216"/>
      <c r="B16" s="217"/>
      <c r="C16" s="217" t="s">
        <v>34</v>
      </c>
      <c r="D16" s="218">
        <v>2</v>
      </c>
      <c r="E16" s="219" t="s">
        <v>20</v>
      </c>
      <c r="F16" s="220">
        <v>58</v>
      </c>
      <c r="G16" s="218"/>
      <c r="H16" s="221" t="s">
        <v>6</v>
      </c>
      <c r="I16" s="17"/>
      <c r="J16" s="17"/>
      <c r="K16" s="17"/>
      <c r="L16" s="17"/>
      <c r="M16" s="17"/>
      <c r="N16" s="17"/>
      <c r="O16" s="17"/>
      <c r="P16" s="17"/>
    </row>
    <row r="17" spans="1:16" s="177" customFormat="1" ht="17.25">
      <c r="A17" s="216" t="s">
        <v>247</v>
      </c>
      <c r="B17" s="217">
        <v>441</v>
      </c>
      <c r="C17" s="217"/>
      <c r="D17" s="218"/>
      <c r="E17" s="219"/>
      <c r="F17" s="220"/>
      <c r="G17" s="218" t="s">
        <v>121</v>
      </c>
      <c r="H17" s="221"/>
      <c r="I17" s="17"/>
      <c r="J17" s="17"/>
      <c r="K17" s="17"/>
      <c r="L17" s="17"/>
      <c r="M17" s="17"/>
      <c r="N17" s="17"/>
      <c r="O17" s="17"/>
      <c r="P17" s="17"/>
    </row>
    <row r="18" spans="1:16" s="177" customFormat="1" ht="17.25">
      <c r="A18" s="216"/>
      <c r="B18" s="217"/>
      <c r="C18" s="217" t="s">
        <v>34</v>
      </c>
      <c r="D18" s="218">
        <v>1</v>
      </c>
      <c r="E18" s="219" t="s">
        <v>11</v>
      </c>
      <c r="F18" s="220">
        <v>0</v>
      </c>
      <c r="G18" s="218"/>
      <c r="H18" s="221"/>
      <c r="I18" s="17"/>
      <c r="J18" s="17"/>
      <c r="K18" s="17"/>
      <c r="L18" s="17"/>
      <c r="M18" s="17"/>
      <c r="N18" s="17"/>
      <c r="O18" s="17"/>
      <c r="P18" s="17"/>
    </row>
    <row r="19" spans="1:16" s="228" customFormat="1" ht="17.25">
      <c r="A19" s="216"/>
      <c r="B19" s="217"/>
      <c r="C19" s="217" t="s">
        <v>34</v>
      </c>
      <c r="D19" s="218">
        <v>2</v>
      </c>
      <c r="E19" s="219" t="s">
        <v>77</v>
      </c>
      <c r="F19" s="220" t="s">
        <v>79</v>
      </c>
      <c r="G19" s="218"/>
      <c r="H19" s="221"/>
      <c r="I19" s="59"/>
      <c r="J19" s="59"/>
      <c r="K19" s="59"/>
      <c r="L19" s="59"/>
      <c r="M19" s="59"/>
      <c r="N19" s="59"/>
      <c r="O19" s="59"/>
      <c r="P19" s="59"/>
    </row>
    <row r="20" spans="1:16" s="177" customFormat="1" ht="17.25">
      <c r="A20" s="216" t="s">
        <v>881</v>
      </c>
      <c r="B20" s="217">
        <v>1896</v>
      </c>
      <c r="C20" s="217" t="s">
        <v>34</v>
      </c>
      <c r="D20" s="218">
        <v>1</v>
      </c>
      <c r="E20" s="219" t="s">
        <v>882</v>
      </c>
      <c r="F20" s="220" t="s">
        <v>4</v>
      </c>
      <c r="G20" s="218" t="s">
        <v>122</v>
      </c>
      <c r="H20" s="221"/>
      <c r="I20" s="17"/>
      <c r="J20" s="108"/>
      <c r="K20" s="108"/>
      <c r="L20" s="108"/>
      <c r="M20" s="108"/>
      <c r="N20" s="108"/>
      <c r="O20" s="108"/>
      <c r="P20" s="17"/>
    </row>
    <row r="21" spans="1:16" s="177" customFormat="1" ht="34.5">
      <c r="A21" s="229" t="s">
        <v>182</v>
      </c>
      <c r="B21" s="217">
        <v>1930</v>
      </c>
      <c r="C21" s="217" t="s">
        <v>34</v>
      </c>
      <c r="D21" s="218">
        <v>1</v>
      </c>
      <c r="E21" s="230" t="s">
        <v>181</v>
      </c>
      <c r="F21" s="217">
        <v>2</v>
      </c>
      <c r="G21" s="217" t="s">
        <v>122</v>
      </c>
      <c r="H21" s="130" t="s">
        <v>180</v>
      </c>
      <c r="I21" s="17"/>
      <c r="J21" s="108"/>
      <c r="K21" s="108"/>
      <c r="L21" s="108"/>
      <c r="M21" s="108"/>
      <c r="N21" s="108"/>
      <c r="O21" s="108"/>
      <c r="P21" s="17"/>
    </row>
    <row r="22" spans="1:16" s="177" customFormat="1" ht="34.5">
      <c r="A22" s="229" t="s">
        <v>15</v>
      </c>
      <c r="B22" s="217">
        <v>1920</v>
      </c>
      <c r="C22" s="217" t="s">
        <v>34</v>
      </c>
      <c r="D22" s="218">
        <v>4</v>
      </c>
      <c r="E22" s="230" t="s">
        <v>16</v>
      </c>
      <c r="F22" s="217" t="s">
        <v>184</v>
      </c>
      <c r="G22" s="217" t="s">
        <v>122</v>
      </c>
      <c r="H22" s="130" t="s">
        <v>15</v>
      </c>
      <c r="I22" s="17"/>
      <c r="J22" s="108"/>
      <c r="K22" s="108"/>
      <c r="L22" s="108"/>
      <c r="M22" s="108"/>
      <c r="N22" s="108"/>
      <c r="O22" s="108"/>
      <c r="P22" s="17"/>
    </row>
    <row r="23" spans="1:16" s="177" customFormat="1" ht="17.25">
      <c r="A23" s="229" t="s">
        <v>255</v>
      </c>
      <c r="B23" s="217">
        <v>452</v>
      </c>
      <c r="C23" s="217" t="s">
        <v>34</v>
      </c>
      <c r="D23" s="218">
        <v>4</v>
      </c>
      <c r="E23" s="230" t="s">
        <v>107</v>
      </c>
      <c r="F23" s="217">
        <v>0</v>
      </c>
      <c r="G23" s="217" t="s">
        <v>122</v>
      </c>
      <c r="H23" s="130" t="s">
        <v>255</v>
      </c>
      <c r="I23" s="17"/>
      <c r="J23" s="108"/>
      <c r="K23" s="108"/>
      <c r="L23" s="108"/>
      <c r="M23" s="108"/>
      <c r="N23" s="108"/>
      <c r="O23" s="108"/>
      <c r="P23" s="17"/>
    </row>
    <row r="24" spans="1:16" s="228" customFormat="1" ht="17.25">
      <c r="A24" s="229" t="s">
        <v>95</v>
      </c>
      <c r="B24" s="217">
        <v>3758</v>
      </c>
      <c r="C24" s="217" t="s">
        <v>34</v>
      </c>
      <c r="D24" s="218">
        <v>1</v>
      </c>
      <c r="E24" s="230" t="s">
        <v>96</v>
      </c>
      <c r="F24" s="217">
        <v>1</v>
      </c>
      <c r="G24" s="217" t="s">
        <v>122</v>
      </c>
      <c r="H24" s="130" t="s">
        <v>95</v>
      </c>
      <c r="I24" s="59"/>
      <c r="J24" s="59"/>
      <c r="K24" s="59"/>
      <c r="L24" s="59"/>
      <c r="M24" s="59"/>
      <c r="N24" s="59"/>
      <c r="O24" s="59"/>
      <c r="P24" s="59"/>
    </row>
    <row r="25" spans="1:16" s="228" customFormat="1" ht="17.25">
      <c r="A25" s="229" t="s">
        <v>256</v>
      </c>
      <c r="B25" s="217">
        <v>6789</v>
      </c>
      <c r="C25" s="217" t="s">
        <v>34</v>
      </c>
      <c r="D25" s="218">
        <v>1</v>
      </c>
      <c r="E25" s="230" t="s">
        <v>257</v>
      </c>
      <c r="F25" s="217" t="s">
        <v>258</v>
      </c>
      <c r="G25" s="217" t="s">
        <v>122</v>
      </c>
      <c r="H25" s="130" t="s">
        <v>256</v>
      </c>
      <c r="I25" s="59"/>
      <c r="J25" s="59"/>
      <c r="K25" s="59"/>
      <c r="L25" s="59"/>
      <c r="M25" s="59"/>
      <c r="N25" s="59"/>
      <c r="O25" s="59"/>
      <c r="P25" s="59"/>
    </row>
    <row r="26" spans="1:16" s="228" customFormat="1" ht="34.5">
      <c r="A26" s="229" t="s">
        <v>259</v>
      </c>
      <c r="B26" s="217">
        <v>6790</v>
      </c>
      <c r="C26" s="217" t="s">
        <v>34</v>
      </c>
      <c r="D26" s="218">
        <v>2</v>
      </c>
      <c r="E26" s="230" t="s">
        <v>260</v>
      </c>
      <c r="F26" s="217">
        <v>0</v>
      </c>
      <c r="G26" s="217" t="s">
        <v>122</v>
      </c>
      <c r="H26" s="130" t="s">
        <v>259</v>
      </c>
      <c r="I26" s="59"/>
      <c r="J26" s="59"/>
      <c r="K26" s="59"/>
      <c r="L26" s="59"/>
      <c r="M26" s="59"/>
      <c r="N26" s="59"/>
      <c r="O26" s="59"/>
      <c r="P26" s="59"/>
    </row>
    <row r="27" spans="1:16" s="228" customFormat="1" ht="17.25">
      <c r="A27" s="229" t="s">
        <v>103</v>
      </c>
      <c r="B27" s="217">
        <v>4707</v>
      </c>
      <c r="C27" s="217" t="s">
        <v>34</v>
      </c>
      <c r="D27" s="218">
        <v>1</v>
      </c>
      <c r="E27" s="230" t="s">
        <v>104</v>
      </c>
      <c r="F27" s="217">
        <v>1</v>
      </c>
      <c r="G27" s="217" t="s">
        <v>43</v>
      </c>
      <c r="H27" s="130" t="s">
        <v>103</v>
      </c>
      <c r="I27" s="59"/>
      <c r="J27" s="59"/>
      <c r="K27" s="59"/>
      <c r="L27" s="59"/>
      <c r="M27" s="59"/>
      <c r="N27" s="59"/>
      <c r="O27" s="59"/>
      <c r="P27" s="59"/>
    </row>
    <row r="28" spans="1:16" s="228" customFormat="1" ht="17.25">
      <c r="A28" s="229" t="s">
        <v>93</v>
      </c>
      <c r="B28" s="217">
        <v>3520</v>
      </c>
      <c r="C28" s="217" t="s">
        <v>34</v>
      </c>
      <c r="D28" s="218">
        <v>2</v>
      </c>
      <c r="E28" s="230" t="s">
        <v>94</v>
      </c>
      <c r="F28" s="217" t="s">
        <v>79</v>
      </c>
      <c r="G28" s="217" t="s">
        <v>122</v>
      </c>
      <c r="H28" s="130" t="s">
        <v>93</v>
      </c>
      <c r="I28" s="59"/>
      <c r="J28" s="59"/>
      <c r="K28" s="59"/>
      <c r="L28" s="59"/>
      <c r="M28" s="59"/>
      <c r="N28" s="59"/>
      <c r="O28" s="59"/>
      <c r="P28" s="59"/>
    </row>
    <row r="29" spans="1:16" s="228" customFormat="1" ht="17.25">
      <c r="A29" s="229" t="s">
        <v>183</v>
      </c>
      <c r="B29" s="217">
        <v>7165</v>
      </c>
      <c r="C29" s="217" t="s">
        <v>34</v>
      </c>
      <c r="D29" s="218">
        <v>4</v>
      </c>
      <c r="E29" s="230" t="s">
        <v>261</v>
      </c>
      <c r="F29" s="217" t="s">
        <v>262</v>
      </c>
      <c r="G29" s="217" t="s">
        <v>122</v>
      </c>
      <c r="H29" s="130" t="s">
        <v>183</v>
      </c>
      <c r="I29" s="59"/>
      <c r="J29" s="59"/>
      <c r="K29" s="59"/>
      <c r="L29" s="59"/>
      <c r="M29" s="59"/>
      <c r="N29" s="59"/>
      <c r="O29" s="59"/>
      <c r="P29" s="59"/>
    </row>
    <row r="30" spans="1:16" s="228" customFormat="1" ht="17.25">
      <c r="A30" s="229" t="s">
        <v>105</v>
      </c>
      <c r="B30" s="217">
        <v>4927</v>
      </c>
      <c r="C30" s="217" t="s">
        <v>34</v>
      </c>
      <c r="D30" s="218">
        <v>1</v>
      </c>
      <c r="E30" s="230" t="s">
        <v>106</v>
      </c>
      <c r="F30" s="217">
        <v>1</v>
      </c>
      <c r="G30" s="217" t="s">
        <v>122</v>
      </c>
      <c r="H30" s="130" t="s">
        <v>105</v>
      </c>
      <c r="I30" s="59"/>
      <c r="J30" s="59"/>
      <c r="K30" s="59"/>
      <c r="L30" s="59"/>
      <c r="M30" s="59"/>
      <c r="N30" s="59"/>
      <c r="O30" s="59"/>
      <c r="P30" s="59"/>
    </row>
    <row r="31" spans="1:16" s="228" customFormat="1" ht="17.25">
      <c r="A31" s="229" t="s">
        <v>108</v>
      </c>
      <c r="B31" s="217">
        <v>4627</v>
      </c>
      <c r="C31" s="217" t="s">
        <v>34</v>
      </c>
      <c r="D31" s="218">
        <v>1</v>
      </c>
      <c r="E31" s="230" t="s">
        <v>109</v>
      </c>
      <c r="F31" s="217">
        <v>1</v>
      </c>
      <c r="G31" s="217" t="s">
        <v>122</v>
      </c>
      <c r="H31" s="130" t="s">
        <v>108</v>
      </c>
      <c r="I31" s="59"/>
      <c r="J31" s="59"/>
      <c r="K31" s="59"/>
      <c r="L31" s="59"/>
      <c r="M31" s="59"/>
      <c r="N31" s="59"/>
      <c r="O31" s="59"/>
      <c r="P31" s="59"/>
    </row>
    <row r="32" spans="1:16" s="228" customFormat="1" ht="17.25">
      <c r="A32" s="229" t="s">
        <v>110</v>
      </c>
      <c r="B32" s="217">
        <v>4628</v>
      </c>
      <c r="C32" s="217" t="s">
        <v>34</v>
      </c>
      <c r="D32" s="218">
        <v>2</v>
      </c>
      <c r="E32" s="230" t="s">
        <v>111</v>
      </c>
      <c r="F32" s="217">
        <v>24</v>
      </c>
      <c r="G32" s="217" t="s">
        <v>122</v>
      </c>
      <c r="H32" s="130" t="s">
        <v>110</v>
      </c>
      <c r="I32" s="59"/>
      <c r="J32" s="59"/>
      <c r="K32" s="59"/>
      <c r="L32" s="59"/>
      <c r="M32" s="59"/>
      <c r="N32" s="59"/>
      <c r="O32" s="59"/>
      <c r="P32" s="59"/>
    </row>
    <row r="33" spans="1:16" s="228" customFormat="1" ht="34.5">
      <c r="A33" s="229" t="s">
        <v>263</v>
      </c>
      <c r="B33" s="217">
        <v>4629</v>
      </c>
      <c r="C33" s="217" t="s">
        <v>34</v>
      </c>
      <c r="D33" s="218">
        <v>1</v>
      </c>
      <c r="E33" s="230" t="s">
        <v>112</v>
      </c>
      <c r="F33" s="217">
        <v>3</v>
      </c>
      <c r="G33" s="217" t="s">
        <v>122</v>
      </c>
      <c r="H33" s="130" t="s">
        <v>263</v>
      </c>
      <c r="I33" s="59"/>
      <c r="J33" s="59"/>
      <c r="K33" s="59"/>
      <c r="L33" s="59"/>
      <c r="M33" s="59"/>
      <c r="N33" s="59"/>
      <c r="O33" s="59"/>
      <c r="P33" s="59"/>
    </row>
    <row r="34" spans="1:16" s="228" customFormat="1" ht="34.5">
      <c r="A34" s="229" t="s">
        <v>264</v>
      </c>
      <c r="B34" s="217">
        <v>4703</v>
      </c>
      <c r="C34" s="217" t="s">
        <v>35</v>
      </c>
      <c r="D34" s="218">
        <v>128</v>
      </c>
      <c r="E34" s="230" t="s">
        <v>265</v>
      </c>
      <c r="F34" s="217" t="s">
        <v>266</v>
      </c>
      <c r="G34" s="217" t="s">
        <v>122</v>
      </c>
      <c r="H34" s="130" t="s">
        <v>267</v>
      </c>
      <c r="I34" s="59"/>
      <c r="J34" s="59"/>
      <c r="K34" s="59"/>
      <c r="L34" s="59"/>
      <c r="M34" s="59"/>
      <c r="N34" s="59"/>
      <c r="O34" s="59"/>
      <c r="P34" s="59"/>
    </row>
    <row r="35" spans="1:16" s="228" customFormat="1" ht="17.25">
      <c r="A35" s="229" t="s">
        <v>268</v>
      </c>
      <c r="B35" s="217">
        <v>6792</v>
      </c>
      <c r="C35" s="217" t="s">
        <v>34</v>
      </c>
      <c r="D35" s="218">
        <v>4</v>
      </c>
      <c r="E35" s="230" t="s">
        <v>269</v>
      </c>
      <c r="F35" s="217" t="s">
        <v>270</v>
      </c>
      <c r="G35" s="217" t="s">
        <v>122</v>
      </c>
      <c r="H35" s="130" t="s">
        <v>271</v>
      </c>
      <c r="I35" s="59"/>
      <c r="J35" s="59"/>
      <c r="K35" s="59"/>
      <c r="L35" s="59"/>
      <c r="M35" s="59"/>
      <c r="N35" s="59"/>
      <c r="O35" s="59"/>
      <c r="P35" s="59"/>
    </row>
    <row r="36" spans="1:16" s="228" customFormat="1" ht="34.5">
      <c r="A36" s="229" t="s">
        <v>113</v>
      </c>
      <c r="B36" s="217">
        <v>4630</v>
      </c>
      <c r="C36" s="217" t="s">
        <v>34</v>
      </c>
      <c r="D36" s="218">
        <v>1</v>
      </c>
      <c r="E36" s="230" t="s">
        <v>114</v>
      </c>
      <c r="F36" s="217">
        <v>10</v>
      </c>
      <c r="G36" s="217" t="s">
        <v>122</v>
      </c>
      <c r="H36" s="130" t="s">
        <v>113</v>
      </c>
      <c r="I36" s="59"/>
      <c r="J36" s="59"/>
      <c r="K36" s="59"/>
      <c r="L36" s="59"/>
      <c r="M36" s="59"/>
      <c r="N36" s="59"/>
      <c r="O36" s="59"/>
      <c r="P36" s="59"/>
    </row>
    <row r="37" spans="1:16" s="231" customFormat="1" ht="34.5">
      <c r="A37" s="229" t="s">
        <v>115</v>
      </c>
      <c r="B37" s="217">
        <v>4631</v>
      </c>
      <c r="C37" s="217" t="s">
        <v>34</v>
      </c>
      <c r="D37" s="218">
        <v>1</v>
      </c>
      <c r="E37" s="230" t="s">
        <v>116</v>
      </c>
      <c r="F37" s="217">
        <v>0</v>
      </c>
      <c r="G37" s="217" t="s">
        <v>122</v>
      </c>
      <c r="H37" s="130" t="s">
        <v>115</v>
      </c>
      <c r="I37" s="59"/>
      <c r="J37" s="59"/>
      <c r="K37" s="59"/>
      <c r="L37" s="59"/>
      <c r="M37" s="59"/>
      <c r="N37" s="59"/>
      <c r="O37" s="59"/>
      <c r="P37" s="59"/>
    </row>
    <row r="38" spans="1:16" s="231" customFormat="1" ht="17.25">
      <c r="A38" s="229" t="s">
        <v>883</v>
      </c>
      <c r="B38" s="217">
        <v>4210</v>
      </c>
      <c r="C38" s="217" t="s">
        <v>34</v>
      </c>
      <c r="D38" s="218">
        <v>1</v>
      </c>
      <c r="E38" s="230" t="s">
        <v>884</v>
      </c>
      <c r="F38" s="217">
        <v>7</v>
      </c>
      <c r="G38" s="217" t="s">
        <v>885</v>
      </c>
      <c r="H38" s="130" t="s">
        <v>886</v>
      </c>
      <c r="I38" s="59"/>
      <c r="J38" s="59"/>
      <c r="K38" s="59"/>
      <c r="L38" s="59"/>
      <c r="M38" s="59"/>
      <c r="N38" s="59"/>
      <c r="O38" s="59"/>
      <c r="P38" s="59"/>
    </row>
    <row r="39" spans="1:16" s="34" customFormat="1" ht="17.25">
      <c r="A39" s="659" t="s">
        <v>1257</v>
      </c>
      <c r="B39" s="660">
        <v>850</v>
      </c>
      <c r="C39" s="661" t="s">
        <v>6</v>
      </c>
      <c r="D39" s="662" t="s">
        <v>6</v>
      </c>
      <c r="E39" s="659" t="s">
        <v>6</v>
      </c>
      <c r="F39" s="661" t="s">
        <v>6</v>
      </c>
      <c r="G39" s="661" t="s">
        <v>52</v>
      </c>
      <c r="H39" s="663"/>
      <c r="I39" s="664"/>
    </row>
    <row r="40" spans="1:16" s="34" customFormat="1" ht="17.25">
      <c r="A40" s="659"/>
      <c r="B40" s="660"/>
      <c r="C40" s="661" t="s">
        <v>34</v>
      </c>
      <c r="D40" s="662">
        <v>1</v>
      </c>
      <c r="E40" s="659" t="s">
        <v>11</v>
      </c>
      <c r="F40" s="661">
        <v>0</v>
      </c>
      <c r="G40" s="661"/>
      <c r="H40" s="663"/>
      <c r="I40" s="664"/>
    </row>
    <row r="41" spans="1:16" s="34" customFormat="1" ht="17.25">
      <c r="A41" s="659"/>
      <c r="B41" s="660"/>
      <c r="C41" s="661" t="s">
        <v>34</v>
      </c>
      <c r="D41" s="662">
        <v>2</v>
      </c>
      <c r="E41" s="659" t="s">
        <v>1258</v>
      </c>
      <c r="F41" s="661">
        <v>1</v>
      </c>
      <c r="G41" s="661"/>
      <c r="H41" s="663" t="s">
        <v>1259</v>
      </c>
      <c r="I41" s="664"/>
    </row>
    <row r="42" spans="1:16" s="34" customFormat="1" ht="17.25">
      <c r="A42" s="659" t="s">
        <v>1257</v>
      </c>
      <c r="B42" s="660">
        <v>850</v>
      </c>
      <c r="C42" s="661"/>
      <c r="D42" s="662"/>
      <c r="E42" s="659"/>
      <c r="F42" s="661"/>
      <c r="G42" s="661" t="s">
        <v>121</v>
      </c>
      <c r="H42" s="663"/>
      <c r="I42" s="664"/>
    </row>
    <row r="43" spans="1:16" s="34" customFormat="1" ht="17.25">
      <c r="A43" s="659"/>
      <c r="B43" s="660" t="s">
        <v>123</v>
      </c>
      <c r="C43" s="661" t="s">
        <v>34</v>
      </c>
      <c r="D43" s="662">
        <v>1</v>
      </c>
      <c r="E43" s="659" t="s">
        <v>123</v>
      </c>
      <c r="F43" s="661" t="s">
        <v>215</v>
      </c>
      <c r="G43" s="661"/>
      <c r="H43" s="663"/>
      <c r="I43" s="664"/>
    </row>
    <row r="44" spans="1:16" s="34" customFormat="1" ht="17.25">
      <c r="A44" s="659"/>
      <c r="B44" s="660"/>
      <c r="C44" s="661" t="s">
        <v>34</v>
      </c>
      <c r="D44" s="662">
        <v>1</v>
      </c>
      <c r="E44" s="659" t="s">
        <v>11</v>
      </c>
      <c r="F44" s="661">
        <v>0</v>
      </c>
      <c r="G44" s="661"/>
      <c r="H44" s="663"/>
      <c r="I44" s="664"/>
    </row>
    <row r="45" spans="1:16" s="34" customFormat="1" ht="17.25">
      <c r="A45" s="659"/>
      <c r="B45" s="660"/>
      <c r="C45" s="661" t="s">
        <v>34</v>
      </c>
      <c r="D45" s="662">
        <v>2</v>
      </c>
      <c r="E45" s="659" t="s">
        <v>1258</v>
      </c>
      <c r="F45" s="661">
        <v>0</v>
      </c>
      <c r="G45" s="661"/>
      <c r="H45" s="663" t="s">
        <v>1260</v>
      </c>
      <c r="I45" s="664"/>
    </row>
    <row r="46" spans="1:16" s="231" customFormat="1" ht="18" thickBot="1">
      <c r="A46" s="232"/>
      <c r="B46" s="233"/>
      <c r="C46" s="233"/>
      <c r="D46" s="233"/>
      <c r="E46" s="234"/>
      <c r="F46" s="233"/>
      <c r="G46" s="233"/>
      <c r="H46" s="235"/>
      <c r="I46" s="59"/>
      <c r="J46" s="59"/>
      <c r="K46" s="59"/>
      <c r="L46" s="59"/>
      <c r="M46" s="59"/>
      <c r="N46" s="59"/>
      <c r="O46" s="59"/>
      <c r="P46" s="59"/>
    </row>
    <row r="47" spans="1:16" s="231" customFormat="1" ht="15.75" thickBot="1">
      <c r="A47" s="236"/>
      <c r="B47" s="237"/>
      <c r="C47" s="238"/>
      <c r="D47" s="239"/>
      <c r="E47" s="239"/>
      <c r="F47" s="238"/>
      <c r="G47" s="239"/>
      <c r="H47" s="240"/>
      <c r="I47" s="59"/>
      <c r="J47" s="59"/>
      <c r="K47" s="59"/>
      <c r="L47" s="59"/>
      <c r="M47" s="59"/>
      <c r="N47" s="59"/>
      <c r="O47" s="59"/>
    </row>
    <row r="48" spans="1:16" s="231" customFormat="1" ht="20.25" thickBot="1">
      <c r="A48" s="101" t="s">
        <v>38</v>
      </c>
      <c r="B48" s="102"/>
      <c r="C48" s="102"/>
      <c r="D48" s="102"/>
      <c r="E48" s="102"/>
      <c r="F48" s="102"/>
      <c r="G48" s="102"/>
      <c r="H48" s="139"/>
      <c r="I48" s="140"/>
      <c r="J48" s="59"/>
      <c r="K48" s="59"/>
      <c r="L48" s="59"/>
      <c r="M48" s="59"/>
      <c r="N48" s="59"/>
      <c r="O48" s="59"/>
      <c r="P48" s="59"/>
    </row>
    <row r="49" spans="1:16" s="75" customFormat="1" ht="15.75" thickBot="1">
      <c r="A49" s="141" t="s">
        <v>25</v>
      </c>
      <c r="B49" s="141" t="s">
        <v>273</v>
      </c>
      <c r="C49" s="141" t="s">
        <v>32</v>
      </c>
      <c r="D49" s="141" t="s">
        <v>41</v>
      </c>
      <c r="E49" s="141" t="s">
        <v>40</v>
      </c>
      <c r="F49" s="141" t="s">
        <v>33</v>
      </c>
      <c r="G49" s="141" t="s">
        <v>39</v>
      </c>
      <c r="H49" s="142" t="s">
        <v>274</v>
      </c>
      <c r="I49" s="143" t="s">
        <v>26</v>
      </c>
      <c r="J49" s="59"/>
      <c r="K49" s="59"/>
    </row>
    <row r="50" spans="1:16" s="231" customFormat="1" ht="17.25">
      <c r="A50" s="144" t="s">
        <v>212</v>
      </c>
      <c r="B50" s="91" t="s">
        <v>213</v>
      </c>
      <c r="C50" s="145" t="s">
        <v>1366</v>
      </c>
      <c r="D50" s="145"/>
      <c r="E50" s="91"/>
      <c r="F50" s="145"/>
      <c r="G50" s="91" t="s">
        <v>122</v>
      </c>
      <c r="H50" s="92" t="s">
        <v>275</v>
      </c>
      <c r="I50" s="146">
        <v>73755</v>
      </c>
      <c r="J50" s="59"/>
      <c r="K50" s="59"/>
      <c r="L50" s="59"/>
      <c r="M50" s="59"/>
      <c r="N50" s="59"/>
      <c r="O50" s="59"/>
      <c r="P50" s="59"/>
    </row>
    <row r="51" spans="1:16" s="75" customFormat="1" ht="17.25">
      <c r="A51" s="472" t="s">
        <v>151</v>
      </c>
      <c r="B51" s="468" t="s">
        <v>152</v>
      </c>
      <c r="C51" s="469" t="s">
        <v>36</v>
      </c>
      <c r="D51" s="469"/>
      <c r="E51" s="468"/>
      <c r="F51" s="469"/>
      <c r="G51" s="468" t="s">
        <v>122</v>
      </c>
      <c r="H51" s="470" t="s">
        <v>932</v>
      </c>
      <c r="I51" s="340">
        <v>67221</v>
      </c>
      <c r="J51" s="59"/>
      <c r="K51" s="59"/>
    </row>
    <row r="52" spans="1:16" s="75" customFormat="1" ht="17.25">
      <c r="A52" s="472" t="s">
        <v>153</v>
      </c>
      <c r="B52" s="468" t="s">
        <v>154</v>
      </c>
      <c r="C52" s="469" t="s">
        <v>36</v>
      </c>
      <c r="D52" s="469"/>
      <c r="E52" s="468"/>
      <c r="F52" s="469"/>
      <c r="G52" s="468" t="s">
        <v>122</v>
      </c>
      <c r="H52" s="470" t="s">
        <v>933</v>
      </c>
      <c r="I52" s="340">
        <v>70242</v>
      </c>
      <c r="J52" s="59"/>
      <c r="K52" s="59"/>
    </row>
    <row r="53" spans="1:16" s="75" customFormat="1" ht="17.25">
      <c r="A53" s="472" t="s">
        <v>155</v>
      </c>
      <c r="B53" s="468" t="s">
        <v>156</v>
      </c>
      <c r="C53" s="469" t="s">
        <v>36</v>
      </c>
      <c r="D53" s="469"/>
      <c r="E53" s="468"/>
      <c r="F53" s="469"/>
      <c r="G53" s="468" t="s">
        <v>122</v>
      </c>
      <c r="H53" s="470" t="s">
        <v>934</v>
      </c>
      <c r="I53" s="340">
        <v>69736</v>
      </c>
      <c r="J53" s="59"/>
      <c r="K53" s="59"/>
    </row>
    <row r="54" spans="1:16" s="75" customFormat="1" ht="17.25">
      <c r="A54" s="472" t="s">
        <v>157</v>
      </c>
      <c r="B54" s="468" t="s">
        <v>158</v>
      </c>
      <c r="C54" s="469" t="s">
        <v>36</v>
      </c>
      <c r="D54" s="469"/>
      <c r="E54" s="468"/>
      <c r="F54" s="469"/>
      <c r="G54" s="468" t="s">
        <v>122</v>
      </c>
      <c r="H54" s="470" t="s">
        <v>935</v>
      </c>
      <c r="I54" s="340">
        <v>69737</v>
      </c>
      <c r="J54" s="59"/>
      <c r="K54" s="59"/>
    </row>
    <row r="55" spans="1:16" s="231" customFormat="1" ht="17.25">
      <c r="A55" s="149" t="s">
        <v>887</v>
      </c>
      <c r="B55" s="69" t="s">
        <v>888</v>
      </c>
      <c r="C55" s="89" t="s">
        <v>36</v>
      </c>
      <c r="D55" s="69"/>
      <c r="E55" s="69"/>
      <c r="F55" s="89"/>
      <c r="G55" s="69" t="s">
        <v>122</v>
      </c>
      <c r="H55" s="93" t="s">
        <v>889</v>
      </c>
      <c r="I55" s="150"/>
      <c r="J55" s="59"/>
      <c r="K55" s="59"/>
      <c r="L55" s="59"/>
      <c r="M55" s="59"/>
      <c r="N55" s="59"/>
      <c r="O55" s="59"/>
      <c r="P55" s="59"/>
    </row>
    <row r="56" spans="1:16" s="231" customFormat="1" ht="17.25">
      <c r="A56" s="149" t="s">
        <v>282</v>
      </c>
      <c r="B56" s="69" t="s">
        <v>283</v>
      </c>
      <c r="C56" s="89" t="s">
        <v>36</v>
      </c>
      <c r="D56" s="69"/>
      <c r="E56" s="69"/>
      <c r="F56" s="89"/>
      <c r="G56" s="69" t="s">
        <v>122</v>
      </c>
      <c r="H56" s="93" t="s">
        <v>284</v>
      </c>
      <c r="I56" s="150"/>
      <c r="J56" s="59"/>
      <c r="K56" s="59"/>
      <c r="L56" s="59"/>
      <c r="M56" s="59"/>
      <c r="N56" s="59"/>
      <c r="O56" s="59"/>
      <c r="P56" s="59"/>
    </row>
    <row r="57" spans="1:16" s="231" customFormat="1" ht="17.25">
      <c r="A57" s="152" t="s">
        <v>276</v>
      </c>
      <c r="B57" s="69" t="s">
        <v>277</v>
      </c>
      <c r="C57" s="89" t="s">
        <v>49</v>
      </c>
      <c r="D57" s="89"/>
      <c r="E57" s="69"/>
      <c r="F57" s="89"/>
      <c r="G57" s="69" t="s">
        <v>122</v>
      </c>
      <c r="H57" s="93"/>
      <c r="I57" s="153">
        <v>67311</v>
      </c>
      <c r="J57" s="59"/>
      <c r="K57" s="59"/>
      <c r="L57" s="59"/>
      <c r="M57" s="59"/>
      <c r="N57" s="59"/>
      <c r="O57" s="59"/>
      <c r="P57" s="59"/>
    </row>
    <row r="58" spans="1:16" s="231" customFormat="1" ht="17.25">
      <c r="A58" s="152"/>
      <c r="B58" s="69"/>
      <c r="C58" s="89"/>
      <c r="D58" s="89" t="s">
        <v>34</v>
      </c>
      <c r="E58" s="69">
        <v>8</v>
      </c>
      <c r="F58" s="89" t="s">
        <v>278</v>
      </c>
      <c r="G58" s="69"/>
      <c r="H58" s="93"/>
      <c r="I58" s="153"/>
      <c r="J58" s="59"/>
      <c r="K58" s="59"/>
      <c r="L58" s="59"/>
      <c r="M58" s="59"/>
      <c r="N58" s="59"/>
      <c r="O58" s="59"/>
      <c r="P58" s="59"/>
    </row>
    <row r="59" spans="1:16" s="231" customFormat="1" ht="69">
      <c r="A59" s="241" t="s">
        <v>285</v>
      </c>
      <c r="B59" s="69" t="s">
        <v>179</v>
      </c>
      <c r="C59" s="89" t="s">
        <v>49</v>
      </c>
      <c r="D59" s="89"/>
      <c r="E59" s="69"/>
      <c r="F59" s="89"/>
      <c r="G59" s="69" t="s">
        <v>122</v>
      </c>
      <c r="H59" s="93"/>
      <c r="I59" s="242" t="s">
        <v>890</v>
      </c>
      <c r="J59" s="59"/>
      <c r="K59" s="59"/>
      <c r="L59" s="59"/>
      <c r="M59" s="59"/>
      <c r="N59" s="59"/>
      <c r="O59" s="59"/>
      <c r="P59" s="59"/>
    </row>
    <row r="60" spans="1:16" s="231" customFormat="1" ht="362.25">
      <c r="A60" s="241"/>
      <c r="B60" s="69"/>
      <c r="C60" s="89"/>
      <c r="D60" s="89" t="s">
        <v>178</v>
      </c>
      <c r="E60" s="69">
        <v>1</v>
      </c>
      <c r="F60" s="89" t="s">
        <v>891</v>
      </c>
      <c r="G60" s="69" t="s">
        <v>6</v>
      </c>
      <c r="H60" s="93"/>
      <c r="I60" s="242" t="s">
        <v>892</v>
      </c>
      <c r="J60" s="59"/>
      <c r="K60" s="59"/>
      <c r="L60" s="59"/>
      <c r="M60" s="59"/>
      <c r="N60" s="59"/>
      <c r="O60" s="59"/>
      <c r="P60" s="59"/>
    </row>
    <row r="61" spans="1:16" s="231" customFormat="1" ht="17.25">
      <c r="A61" s="152" t="s">
        <v>893</v>
      </c>
      <c r="B61" s="69" t="s">
        <v>863</v>
      </c>
      <c r="C61" s="89" t="s">
        <v>36</v>
      </c>
      <c r="D61" s="89"/>
      <c r="E61" s="69"/>
      <c r="F61" s="89"/>
      <c r="G61" s="69" t="s">
        <v>122</v>
      </c>
      <c r="H61" s="93" t="s">
        <v>894</v>
      </c>
      <c r="I61" s="153">
        <v>70189</v>
      </c>
      <c r="J61" s="59"/>
      <c r="K61" s="59"/>
      <c r="L61" s="59"/>
      <c r="M61" s="59"/>
      <c r="N61" s="59"/>
      <c r="O61" s="59"/>
      <c r="P61" s="59"/>
    </row>
    <row r="62" spans="1:16" s="231" customFormat="1" ht="17.25">
      <c r="A62" s="152" t="s">
        <v>288</v>
      </c>
      <c r="B62" s="69" t="s">
        <v>289</v>
      </c>
      <c r="C62" s="89" t="s">
        <v>49</v>
      </c>
      <c r="D62" s="89"/>
      <c r="E62" s="69"/>
      <c r="F62" s="89"/>
      <c r="G62" s="69" t="s">
        <v>122</v>
      </c>
      <c r="H62" s="93"/>
      <c r="I62" s="153">
        <v>65633</v>
      </c>
      <c r="J62" s="59"/>
      <c r="K62" s="59"/>
      <c r="L62" s="59"/>
      <c r="M62" s="59"/>
      <c r="N62" s="59"/>
      <c r="O62" s="59"/>
      <c r="P62" s="59"/>
    </row>
    <row r="63" spans="1:16" s="231" customFormat="1" ht="17.25">
      <c r="A63" s="152"/>
      <c r="B63" s="69"/>
      <c r="C63" s="89"/>
      <c r="D63" s="89" t="s">
        <v>34</v>
      </c>
      <c r="E63" s="69">
        <v>8</v>
      </c>
      <c r="F63" s="89" t="s">
        <v>290</v>
      </c>
      <c r="G63" s="69"/>
      <c r="H63" s="93"/>
      <c r="I63" s="153" t="s">
        <v>6</v>
      </c>
      <c r="J63" s="59"/>
      <c r="K63" s="59"/>
      <c r="L63" s="59"/>
      <c r="M63" s="59"/>
      <c r="N63" s="59"/>
      <c r="O63" s="59"/>
      <c r="P63" s="59"/>
    </row>
    <row r="64" spans="1:16" s="243" customFormat="1" ht="17.25">
      <c r="A64" s="152" t="s">
        <v>291</v>
      </c>
      <c r="B64" s="69" t="s">
        <v>292</v>
      </c>
      <c r="C64" s="89" t="s">
        <v>49</v>
      </c>
      <c r="D64" s="89"/>
      <c r="E64" s="69"/>
      <c r="F64" s="89"/>
      <c r="G64" s="69" t="s">
        <v>122</v>
      </c>
      <c r="H64" s="93"/>
      <c r="I64" s="153">
        <v>66051</v>
      </c>
      <c r="J64" s="42"/>
      <c r="K64" s="42"/>
      <c r="L64" s="42"/>
      <c r="M64" s="42"/>
      <c r="N64" s="42"/>
      <c r="O64" s="42"/>
      <c r="P64" s="42"/>
    </row>
    <row r="65" spans="1:16" s="243" customFormat="1" ht="17.25">
      <c r="A65" s="152"/>
      <c r="B65" s="69"/>
      <c r="C65" s="89"/>
      <c r="D65" s="89" t="s">
        <v>34</v>
      </c>
      <c r="E65" s="69">
        <v>1</v>
      </c>
      <c r="F65" s="89">
        <v>1</v>
      </c>
      <c r="G65" s="69"/>
      <c r="H65" s="93"/>
      <c r="I65" s="153" t="s">
        <v>293</v>
      </c>
      <c r="J65" s="137"/>
      <c r="K65" s="42"/>
      <c r="L65" s="42"/>
      <c r="M65" s="42"/>
      <c r="N65" s="42"/>
      <c r="O65" s="42"/>
      <c r="P65" s="42"/>
    </row>
    <row r="66" spans="1:16" s="244" customFormat="1" ht="17.25">
      <c r="A66" s="152"/>
      <c r="B66" s="69"/>
      <c r="C66" s="89"/>
      <c r="D66" s="89" t="s">
        <v>34</v>
      </c>
      <c r="E66" s="69">
        <v>1</v>
      </c>
      <c r="F66" s="89">
        <v>0</v>
      </c>
      <c r="G66" s="69"/>
      <c r="H66" s="93"/>
      <c r="I66" s="153" t="s">
        <v>294</v>
      </c>
      <c r="J66" s="151"/>
      <c r="K66" s="151"/>
      <c r="L66" s="151"/>
      <c r="M66" s="151"/>
      <c r="N66" s="151"/>
      <c r="O66" s="151"/>
      <c r="P66" s="151"/>
    </row>
    <row r="67" spans="1:16" s="245" customFormat="1" ht="17.25">
      <c r="A67" s="152"/>
      <c r="B67" s="69"/>
      <c r="C67" s="89"/>
      <c r="D67" s="89" t="s">
        <v>34</v>
      </c>
      <c r="E67" s="69">
        <v>4</v>
      </c>
      <c r="F67" s="89" t="s">
        <v>17</v>
      </c>
      <c r="G67" s="69"/>
      <c r="H67" s="93"/>
      <c r="I67" s="153" t="s">
        <v>295</v>
      </c>
      <c r="J67" s="42"/>
      <c r="K67" s="42"/>
      <c r="L67" s="75"/>
      <c r="M67" s="75"/>
      <c r="N67" s="75"/>
      <c r="O67" s="75"/>
      <c r="P67" s="75"/>
    </row>
    <row r="68" spans="1:16" s="245" customFormat="1" ht="17.25">
      <c r="A68" s="152"/>
      <c r="B68" s="69"/>
      <c r="C68" s="89"/>
      <c r="D68" s="89" t="s">
        <v>34</v>
      </c>
      <c r="E68" s="69">
        <v>4</v>
      </c>
      <c r="F68" s="89" t="s">
        <v>17</v>
      </c>
      <c r="G68" s="69"/>
      <c r="H68" s="93"/>
      <c r="I68" s="153" t="s">
        <v>296</v>
      </c>
      <c r="J68" s="59"/>
      <c r="K68" s="59"/>
      <c r="L68" s="75"/>
      <c r="M68" s="75"/>
      <c r="N68" s="75"/>
      <c r="O68" s="75"/>
      <c r="P68" s="75"/>
    </row>
    <row r="69" spans="1:16" s="245" customFormat="1" ht="17.25">
      <c r="A69" s="152"/>
      <c r="B69" s="69"/>
      <c r="C69" s="89"/>
      <c r="D69" s="89" t="s">
        <v>34</v>
      </c>
      <c r="E69" s="69">
        <v>4</v>
      </c>
      <c r="F69" s="89" t="s">
        <v>17</v>
      </c>
      <c r="G69" s="69"/>
      <c r="H69" s="93"/>
      <c r="I69" s="153" t="s">
        <v>297</v>
      </c>
      <c r="J69" s="59"/>
      <c r="K69" s="59"/>
      <c r="L69" s="75"/>
      <c r="M69" s="75"/>
      <c r="N69" s="75"/>
      <c r="O69" s="75"/>
      <c r="P69" s="75"/>
    </row>
    <row r="70" spans="1:16" s="245" customFormat="1" ht="17.25">
      <c r="A70" s="152"/>
      <c r="B70" s="69"/>
      <c r="C70" s="89"/>
      <c r="D70" s="89" t="s">
        <v>34</v>
      </c>
      <c r="E70" s="69">
        <v>4</v>
      </c>
      <c r="F70" s="89" t="s">
        <v>17</v>
      </c>
      <c r="G70" s="69"/>
      <c r="H70" s="93"/>
      <c r="I70" s="153" t="s">
        <v>298</v>
      </c>
      <c r="J70" s="59"/>
      <c r="K70" s="59"/>
      <c r="L70" s="75"/>
      <c r="M70" s="75"/>
      <c r="N70" s="75"/>
      <c r="O70" s="75"/>
      <c r="P70" s="75"/>
    </row>
    <row r="71" spans="1:16" s="245" customFormat="1" ht="17.25">
      <c r="A71" s="152"/>
      <c r="B71" s="69"/>
      <c r="C71" s="89"/>
      <c r="D71" s="89" t="s">
        <v>34</v>
      </c>
      <c r="E71" s="69">
        <v>4</v>
      </c>
      <c r="F71" s="89" t="s">
        <v>17</v>
      </c>
      <c r="G71" s="69"/>
      <c r="H71" s="93"/>
      <c r="I71" s="153" t="s">
        <v>299</v>
      </c>
      <c r="J71" s="59"/>
      <c r="K71" s="59"/>
      <c r="L71" s="75"/>
      <c r="M71" s="75"/>
      <c r="N71" s="75"/>
      <c r="O71" s="75"/>
      <c r="P71" s="75"/>
    </row>
    <row r="72" spans="1:16" s="245" customFormat="1" ht="17.25">
      <c r="A72" s="152"/>
      <c r="B72" s="69"/>
      <c r="C72" s="89"/>
      <c r="D72" s="89" t="s">
        <v>34</v>
      </c>
      <c r="E72" s="69">
        <v>4</v>
      </c>
      <c r="F72" s="89" t="s">
        <v>17</v>
      </c>
      <c r="G72" s="69"/>
      <c r="H72" s="93"/>
      <c r="I72" s="153" t="s">
        <v>300</v>
      </c>
      <c r="J72" s="59"/>
      <c r="K72" s="59"/>
      <c r="L72" s="75"/>
      <c r="M72" s="75"/>
      <c r="N72" s="75"/>
      <c r="O72" s="75"/>
      <c r="P72" s="75"/>
    </row>
    <row r="73" spans="1:16" s="245" customFormat="1" ht="17.25">
      <c r="A73" s="152"/>
      <c r="B73" s="69"/>
      <c r="C73" s="89"/>
      <c r="D73" s="89" t="s">
        <v>34</v>
      </c>
      <c r="E73" s="69">
        <v>4</v>
      </c>
      <c r="F73" s="89" t="s">
        <v>17</v>
      </c>
      <c r="G73" s="69"/>
      <c r="H73" s="93"/>
      <c r="I73" s="153" t="s">
        <v>301</v>
      </c>
      <c r="J73" s="59"/>
      <c r="K73" s="59"/>
      <c r="L73" s="75"/>
      <c r="M73" s="75"/>
      <c r="N73" s="75"/>
      <c r="O73" s="75"/>
      <c r="P73" s="75"/>
    </row>
    <row r="74" spans="1:16" s="245" customFormat="1" ht="17.25">
      <c r="A74" s="152" t="s">
        <v>85</v>
      </c>
      <c r="B74" s="69" t="s">
        <v>84</v>
      </c>
      <c r="C74" s="89" t="s">
        <v>49</v>
      </c>
      <c r="D74" s="89"/>
      <c r="E74" s="69"/>
      <c r="F74" s="89"/>
      <c r="G74" s="69" t="s">
        <v>122</v>
      </c>
      <c r="H74" s="93"/>
      <c r="I74" s="153">
        <v>67208</v>
      </c>
      <c r="J74" s="59"/>
      <c r="K74" s="59"/>
      <c r="L74" s="75"/>
      <c r="M74" s="75"/>
      <c r="N74" s="75"/>
      <c r="O74" s="75"/>
      <c r="P74" s="75"/>
    </row>
    <row r="75" spans="1:16" s="245" customFormat="1" ht="17.25">
      <c r="A75" s="152"/>
      <c r="B75" s="69"/>
      <c r="C75" s="89"/>
      <c r="D75" s="89" t="s">
        <v>34</v>
      </c>
      <c r="E75" s="69">
        <v>1</v>
      </c>
      <c r="F75" s="89">
        <v>1</v>
      </c>
      <c r="G75" s="69"/>
      <c r="H75" s="93"/>
      <c r="I75" s="153" t="s">
        <v>303</v>
      </c>
      <c r="J75" s="59"/>
      <c r="K75" s="59"/>
      <c r="L75" s="75"/>
      <c r="M75" s="75"/>
      <c r="N75" s="75"/>
      <c r="O75" s="75"/>
      <c r="P75" s="75"/>
    </row>
    <row r="76" spans="1:16" s="245" customFormat="1" ht="17.25">
      <c r="A76" s="246" t="s">
        <v>895</v>
      </c>
      <c r="B76" s="69" t="s">
        <v>203</v>
      </c>
      <c r="C76" s="89" t="s">
        <v>49</v>
      </c>
      <c r="D76" s="89"/>
      <c r="E76" s="69"/>
      <c r="F76" s="89"/>
      <c r="G76" s="69" t="s">
        <v>122</v>
      </c>
      <c r="H76" s="93"/>
      <c r="I76" s="247"/>
      <c r="J76" s="59"/>
      <c r="K76" s="59"/>
      <c r="L76" s="75"/>
      <c r="M76" s="75"/>
      <c r="N76" s="75"/>
      <c r="O76" s="75"/>
      <c r="P76" s="75"/>
    </row>
    <row r="77" spans="1:16" s="245" customFormat="1" ht="17.25">
      <c r="A77" s="246"/>
      <c r="B77" s="69"/>
      <c r="C77" s="89"/>
      <c r="D77" s="89" t="s">
        <v>34</v>
      </c>
      <c r="E77" s="69">
        <v>2</v>
      </c>
      <c r="F77" s="89" t="s">
        <v>896</v>
      </c>
      <c r="G77" s="69"/>
      <c r="H77" s="93"/>
      <c r="I77" s="247" t="s">
        <v>897</v>
      </c>
      <c r="J77" s="59"/>
      <c r="K77" s="59"/>
      <c r="L77" s="75"/>
      <c r="M77" s="75"/>
      <c r="N77" s="75"/>
      <c r="O77" s="75"/>
      <c r="P77" s="75"/>
    </row>
    <row r="78" spans="1:16" s="245" customFormat="1" ht="17.25">
      <c r="A78" s="246"/>
      <c r="B78" s="69"/>
      <c r="C78" s="89"/>
      <c r="D78" s="89" t="s">
        <v>34</v>
      </c>
      <c r="E78" s="69">
        <v>2</v>
      </c>
      <c r="F78" s="89" t="s">
        <v>898</v>
      </c>
      <c r="G78" s="69"/>
      <c r="H78" s="93"/>
      <c r="I78" s="247" t="s">
        <v>899</v>
      </c>
      <c r="J78" s="59"/>
      <c r="K78" s="59"/>
      <c r="L78" s="75"/>
      <c r="M78" s="75"/>
      <c r="N78" s="75"/>
      <c r="O78" s="75"/>
      <c r="P78" s="75"/>
    </row>
    <row r="79" spans="1:16" s="245" customFormat="1" ht="17.25">
      <c r="A79" s="246"/>
      <c r="B79" s="69"/>
      <c r="C79" s="89"/>
      <c r="D79" s="89" t="s">
        <v>34</v>
      </c>
      <c r="E79" s="69">
        <v>1</v>
      </c>
      <c r="F79" s="89" t="s">
        <v>43</v>
      </c>
      <c r="G79" s="69"/>
      <c r="H79" s="93"/>
      <c r="I79" s="247" t="s">
        <v>900</v>
      </c>
      <c r="J79" s="59"/>
      <c r="K79" s="59"/>
      <c r="L79" s="75"/>
      <c r="M79" s="75"/>
      <c r="N79" s="75"/>
      <c r="O79" s="75"/>
      <c r="P79" s="75"/>
    </row>
    <row r="80" spans="1:16" s="245" customFormat="1" ht="224.25">
      <c r="A80" s="246"/>
      <c r="B80" s="69"/>
      <c r="C80" s="89"/>
      <c r="D80" s="89" t="s">
        <v>34</v>
      </c>
      <c r="E80" s="69">
        <v>1</v>
      </c>
      <c r="F80" s="89" t="s">
        <v>901</v>
      </c>
      <c r="G80" s="69"/>
      <c r="H80" s="93"/>
      <c r="I80" s="247" t="s">
        <v>902</v>
      </c>
      <c r="J80" s="59"/>
      <c r="K80" s="59"/>
      <c r="L80" s="75"/>
      <c r="M80" s="75"/>
      <c r="N80" s="75"/>
      <c r="O80" s="75"/>
      <c r="P80" s="75"/>
    </row>
    <row r="81" spans="1:16" s="245" customFormat="1" ht="17.25">
      <c r="A81" s="246"/>
      <c r="B81" s="69"/>
      <c r="C81" s="89"/>
      <c r="D81" s="89" t="s">
        <v>34</v>
      </c>
      <c r="E81" s="69">
        <v>1</v>
      </c>
      <c r="F81" s="89" t="s">
        <v>162</v>
      </c>
      <c r="G81" s="69"/>
      <c r="H81" s="93"/>
      <c r="I81" s="247"/>
      <c r="J81" s="59"/>
      <c r="K81" s="59"/>
      <c r="L81" s="75"/>
      <c r="M81" s="75"/>
      <c r="N81" s="75"/>
      <c r="O81" s="75"/>
      <c r="P81" s="75"/>
    </row>
    <row r="82" spans="1:16" s="245" customFormat="1" ht="17.25">
      <c r="A82" s="246"/>
      <c r="B82" s="69"/>
      <c r="C82" s="89"/>
      <c r="D82" s="89" t="s">
        <v>34</v>
      </c>
      <c r="E82" s="69">
        <v>1</v>
      </c>
      <c r="F82" s="89" t="s">
        <v>5</v>
      </c>
      <c r="G82" s="69"/>
      <c r="H82" s="93"/>
      <c r="I82" s="247"/>
      <c r="J82" s="59"/>
      <c r="K82" s="59"/>
      <c r="L82" s="75"/>
      <c r="M82" s="75"/>
      <c r="N82" s="75"/>
      <c r="O82" s="75"/>
      <c r="P82" s="75"/>
    </row>
    <row r="83" spans="1:16" s="245" customFormat="1" ht="34.5">
      <c r="A83" s="152" t="s">
        <v>174</v>
      </c>
      <c r="B83" s="69" t="s">
        <v>173</v>
      </c>
      <c r="C83" s="89" t="s">
        <v>36</v>
      </c>
      <c r="D83" s="89"/>
      <c r="E83" s="69"/>
      <c r="F83" s="89"/>
      <c r="G83" s="69" t="s">
        <v>122</v>
      </c>
      <c r="H83" s="93" t="s">
        <v>172</v>
      </c>
      <c r="I83" s="153" t="s">
        <v>304</v>
      </c>
      <c r="J83" s="59"/>
      <c r="K83" s="59"/>
      <c r="L83" s="75"/>
      <c r="M83" s="75"/>
      <c r="N83" s="75"/>
      <c r="O83" s="75"/>
      <c r="P83" s="75"/>
    </row>
    <row r="84" spans="1:16" s="245" customFormat="1" ht="17.25">
      <c r="A84" s="248" t="s">
        <v>305</v>
      </c>
      <c r="B84" s="69" t="s">
        <v>306</v>
      </c>
      <c r="C84" s="89" t="s">
        <v>49</v>
      </c>
      <c r="D84" s="89"/>
      <c r="E84" s="69"/>
      <c r="F84" s="89"/>
      <c r="G84" s="69" t="s">
        <v>122</v>
      </c>
      <c r="H84" s="93"/>
      <c r="I84" s="249">
        <v>72542</v>
      </c>
      <c r="J84" s="59"/>
      <c r="K84" s="59"/>
      <c r="L84" s="75"/>
      <c r="M84" s="75"/>
      <c r="N84" s="75"/>
      <c r="O84" s="75"/>
      <c r="P84" s="75"/>
    </row>
    <row r="85" spans="1:16" s="245" customFormat="1" ht="17.25">
      <c r="A85" s="248"/>
      <c r="B85" s="69"/>
      <c r="C85" s="89"/>
      <c r="D85" s="89" t="s">
        <v>34</v>
      </c>
      <c r="E85" s="69">
        <v>4</v>
      </c>
      <c r="F85" s="89">
        <v>1</v>
      </c>
      <c r="G85" s="69"/>
      <c r="H85" s="93"/>
      <c r="I85" s="249" t="s">
        <v>228</v>
      </c>
      <c r="J85" s="59"/>
      <c r="K85" s="59"/>
      <c r="L85" s="75"/>
      <c r="M85" s="75"/>
      <c r="N85" s="75"/>
      <c r="O85" s="75"/>
      <c r="P85" s="75"/>
    </row>
    <row r="86" spans="1:16" s="245" customFormat="1" ht="51.75">
      <c r="A86" s="248"/>
      <c r="B86" s="69"/>
      <c r="C86" s="89"/>
      <c r="D86" s="89" t="s">
        <v>34</v>
      </c>
      <c r="E86" s="69">
        <v>4</v>
      </c>
      <c r="F86" s="89">
        <v>1</v>
      </c>
      <c r="G86" s="69"/>
      <c r="H86" s="93"/>
      <c r="I86" s="249" t="s">
        <v>903</v>
      </c>
      <c r="J86" s="59"/>
      <c r="K86" s="59"/>
      <c r="L86" s="75"/>
      <c r="M86" s="75"/>
      <c r="N86" s="75"/>
      <c r="O86" s="75"/>
      <c r="P86" s="75"/>
    </row>
    <row r="87" spans="1:16" s="245" customFormat="1" ht="17.25">
      <c r="A87" s="152" t="s">
        <v>78</v>
      </c>
      <c r="B87" s="69" t="s">
        <v>50</v>
      </c>
      <c r="C87" s="89" t="s">
        <v>49</v>
      </c>
      <c r="D87" s="89"/>
      <c r="E87" s="69"/>
      <c r="F87" s="89"/>
      <c r="G87" s="69" t="s">
        <v>122</v>
      </c>
      <c r="H87" s="93"/>
      <c r="I87" s="153">
        <v>65777</v>
      </c>
      <c r="J87" s="59"/>
      <c r="K87" s="59"/>
      <c r="L87" s="75"/>
      <c r="M87" s="75"/>
      <c r="N87" s="75"/>
      <c r="O87" s="75"/>
      <c r="P87" s="75"/>
    </row>
    <row r="88" spans="1:16" s="245" customFormat="1" ht="17.25">
      <c r="A88" s="152"/>
      <c r="B88" s="69" t="s">
        <v>82</v>
      </c>
      <c r="C88" s="89"/>
      <c r="D88" s="89" t="s">
        <v>34</v>
      </c>
      <c r="E88" s="69">
        <v>1</v>
      </c>
      <c r="F88" s="89">
        <v>1</v>
      </c>
      <c r="G88" s="69"/>
      <c r="H88" s="93"/>
      <c r="I88" s="153"/>
      <c r="J88" s="59"/>
      <c r="K88" s="59"/>
      <c r="L88" s="75"/>
      <c r="M88" s="75"/>
      <c r="N88" s="75"/>
      <c r="O88" s="75"/>
      <c r="P88" s="75"/>
    </row>
    <row r="89" spans="1:16" s="245" customFormat="1" ht="17.25">
      <c r="A89" s="152" t="s">
        <v>311</v>
      </c>
      <c r="B89" s="69" t="s">
        <v>159</v>
      </c>
      <c r="C89" s="89" t="s">
        <v>36</v>
      </c>
      <c r="D89" s="89"/>
      <c r="E89" s="69"/>
      <c r="F89" s="89"/>
      <c r="G89" s="69" t="s">
        <v>122</v>
      </c>
      <c r="H89" s="93" t="s">
        <v>312</v>
      </c>
      <c r="I89" s="153"/>
      <c r="J89" s="59"/>
      <c r="K89" s="59"/>
      <c r="L89" s="75"/>
      <c r="M89" s="75"/>
      <c r="N89" s="75"/>
      <c r="O89" s="75"/>
      <c r="P89" s="75"/>
    </row>
    <row r="90" spans="1:16" s="245" customFormat="1" ht="17.25">
      <c r="A90" s="152" t="s">
        <v>313</v>
      </c>
      <c r="B90" s="69" t="s">
        <v>314</v>
      </c>
      <c r="C90" s="89" t="s">
        <v>49</v>
      </c>
      <c r="D90" s="89"/>
      <c r="E90" s="69"/>
      <c r="F90" s="89"/>
      <c r="G90" s="69" t="s">
        <v>122</v>
      </c>
      <c r="H90" s="93"/>
      <c r="I90" s="153">
        <v>69734</v>
      </c>
      <c r="J90" s="59"/>
      <c r="K90" s="59"/>
      <c r="L90" s="75"/>
      <c r="M90" s="75"/>
      <c r="N90" s="75"/>
      <c r="O90" s="75"/>
      <c r="P90" s="75"/>
    </row>
    <row r="91" spans="1:16" s="245" customFormat="1" ht="17.25">
      <c r="A91" s="152"/>
      <c r="B91" s="69" t="s">
        <v>82</v>
      </c>
      <c r="C91" s="89"/>
      <c r="D91" s="89" t="s">
        <v>34</v>
      </c>
      <c r="E91" s="69">
        <v>1</v>
      </c>
      <c r="F91" s="89">
        <v>1</v>
      </c>
      <c r="G91" s="69"/>
      <c r="H91" s="93"/>
      <c r="I91" s="153" t="s">
        <v>315</v>
      </c>
      <c r="J91" s="59"/>
      <c r="K91" s="59"/>
      <c r="L91" s="75"/>
      <c r="M91" s="75"/>
      <c r="N91" s="75"/>
      <c r="O91" s="75"/>
      <c r="P91" s="75"/>
    </row>
    <row r="92" spans="1:16" s="245" customFormat="1" ht="34.5">
      <c r="A92" s="152" t="s">
        <v>316</v>
      </c>
      <c r="B92" s="69" t="s">
        <v>317</v>
      </c>
      <c r="C92" s="89" t="s">
        <v>36</v>
      </c>
      <c r="D92" s="89"/>
      <c r="E92" s="69"/>
      <c r="F92" s="89"/>
      <c r="G92" s="69" t="s">
        <v>122</v>
      </c>
      <c r="H92" s="93" t="s">
        <v>318</v>
      </c>
      <c r="I92" s="153" t="s">
        <v>319</v>
      </c>
      <c r="J92" s="59"/>
      <c r="K92" s="59"/>
      <c r="L92" s="75"/>
      <c r="M92" s="75"/>
      <c r="N92" s="75"/>
      <c r="O92" s="75"/>
      <c r="P92" s="75"/>
    </row>
    <row r="93" spans="1:16" s="245" customFormat="1" ht="17.25">
      <c r="A93" s="152" t="s">
        <v>204</v>
      </c>
      <c r="B93" s="69" t="s">
        <v>205</v>
      </c>
      <c r="C93" s="89" t="s">
        <v>36</v>
      </c>
      <c r="D93" s="89"/>
      <c r="E93" s="69"/>
      <c r="F93" s="89"/>
      <c r="G93" s="69" t="s">
        <v>122</v>
      </c>
      <c r="H93" s="93" t="s">
        <v>364</v>
      </c>
      <c r="I93" s="153"/>
      <c r="J93" s="59"/>
      <c r="K93" s="59"/>
      <c r="L93" s="75"/>
      <c r="M93" s="75"/>
      <c r="N93" s="75"/>
      <c r="O93" s="75"/>
      <c r="P93" s="75"/>
    </row>
    <row r="94" spans="1:16" s="245" customFormat="1" ht="17.25">
      <c r="A94" s="159" t="s">
        <v>134</v>
      </c>
      <c r="B94" s="69" t="s">
        <v>135</v>
      </c>
      <c r="C94" s="69" t="s">
        <v>49</v>
      </c>
      <c r="D94" s="69"/>
      <c r="E94" s="69"/>
      <c r="F94" s="69"/>
      <c r="G94" s="69" t="s">
        <v>122</v>
      </c>
      <c r="H94" s="93"/>
      <c r="I94" s="160">
        <v>66048</v>
      </c>
      <c r="J94" s="59"/>
      <c r="K94" s="59"/>
      <c r="L94" s="75"/>
      <c r="M94" s="75"/>
      <c r="N94" s="75"/>
      <c r="O94" s="75"/>
      <c r="P94" s="75"/>
    </row>
    <row r="95" spans="1:16" s="245" customFormat="1" ht="17.25">
      <c r="A95" s="159" t="s">
        <v>82</v>
      </c>
      <c r="B95" s="69"/>
      <c r="C95" s="69"/>
      <c r="D95" s="69" t="s">
        <v>34</v>
      </c>
      <c r="E95" s="69">
        <v>1</v>
      </c>
      <c r="F95" s="69">
        <v>0</v>
      </c>
      <c r="G95" s="69"/>
      <c r="H95" s="93"/>
      <c r="I95" s="160"/>
      <c r="J95" s="59"/>
      <c r="K95" s="59"/>
      <c r="L95" s="75"/>
      <c r="M95" s="75"/>
      <c r="N95" s="75"/>
      <c r="O95" s="75"/>
      <c r="P95" s="75"/>
    </row>
    <row r="96" spans="1:16" s="245" customFormat="1" ht="17.25">
      <c r="A96" s="159" t="s">
        <v>904</v>
      </c>
      <c r="B96" s="69" t="s">
        <v>366</v>
      </c>
      <c r="C96" s="69" t="s">
        <v>49</v>
      </c>
      <c r="D96" s="69"/>
      <c r="E96" s="69"/>
      <c r="F96" s="69"/>
      <c r="G96" s="69" t="s">
        <v>122</v>
      </c>
      <c r="H96" s="93"/>
      <c r="I96" s="160"/>
      <c r="J96" s="59"/>
      <c r="K96" s="59"/>
      <c r="L96" s="75"/>
      <c r="M96" s="75"/>
      <c r="N96" s="75"/>
      <c r="O96" s="75"/>
      <c r="P96" s="75"/>
    </row>
    <row r="97" spans="1:16" s="245" customFormat="1" ht="17.25">
      <c r="A97" s="159"/>
      <c r="B97" s="69"/>
      <c r="C97" s="69"/>
      <c r="D97" s="69" t="s">
        <v>34</v>
      </c>
      <c r="E97" s="69">
        <v>1</v>
      </c>
      <c r="F97" s="69">
        <v>0</v>
      </c>
      <c r="G97" s="69"/>
      <c r="H97" s="93"/>
      <c r="I97" s="160"/>
      <c r="J97" s="59"/>
      <c r="K97" s="59"/>
      <c r="L97" s="75"/>
      <c r="M97" s="75"/>
      <c r="N97" s="75"/>
      <c r="O97" s="75"/>
      <c r="P97" s="75"/>
    </row>
    <row r="98" spans="1:16" s="245" customFormat="1" ht="17.25">
      <c r="A98" s="159" t="s">
        <v>367</v>
      </c>
      <c r="B98" s="69" t="s">
        <v>368</v>
      </c>
      <c r="C98" s="69" t="s">
        <v>49</v>
      </c>
      <c r="D98" s="69"/>
      <c r="E98" s="69"/>
      <c r="F98" s="69"/>
      <c r="G98" s="69" t="s">
        <v>122</v>
      </c>
      <c r="H98" s="93"/>
      <c r="I98" s="160">
        <v>67275</v>
      </c>
      <c r="J98" s="59"/>
      <c r="K98" s="59"/>
      <c r="L98" s="75"/>
      <c r="M98" s="75"/>
      <c r="N98" s="75"/>
      <c r="O98" s="75"/>
      <c r="P98" s="75"/>
    </row>
    <row r="99" spans="1:16" s="245" customFormat="1" ht="17.25">
      <c r="A99" s="159"/>
      <c r="B99" s="69"/>
      <c r="C99" s="69"/>
      <c r="D99" s="69" t="s">
        <v>34</v>
      </c>
      <c r="E99" s="69">
        <v>1</v>
      </c>
      <c r="F99" s="69">
        <v>1</v>
      </c>
      <c r="G99" s="69"/>
      <c r="H99" s="93"/>
      <c r="I99" s="160"/>
      <c r="J99" s="59"/>
      <c r="K99" s="59"/>
      <c r="L99" s="75"/>
      <c r="M99" s="75"/>
      <c r="N99" s="75"/>
      <c r="O99" s="75"/>
      <c r="P99" s="75"/>
    </row>
    <row r="100" spans="1:16" s="245" customFormat="1" ht="17.25">
      <c r="A100" s="152" t="s">
        <v>369</v>
      </c>
      <c r="B100" s="69" t="s">
        <v>370</v>
      </c>
      <c r="C100" s="89" t="s">
        <v>49</v>
      </c>
      <c r="D100" s="89"/>
      <c r="E100" s="69"/>
      <c r="F100" s="89"/>
      <c r="G100" s="69" t="s">
        <v>122</v>
      </c>
      <c r="H100" s="93"/>
      <c r="I100" s="153">
        <v>72510</v>
      </c>
      <c r="J100" s="59"/>
      <c r="K100" s="59"/>
      <c r="L100" s="75"/>
      <c r="M100" s="75"/>
      <c r="N100" s="75"/>
      <c r="O100" s="75"/>
      <c r="P100" s="75"/>
    </row>
    <row r="101" spans="1:16" s="245" customFormat="1" ht="17.25">
      <c r="A101" s="152"/>
      <c r="B101" s="69"/>
      <c r="C101" s="89"/>
      <c r="D101" s="89" t="s">
        <v>34</v>
      </c>
      <c r="E101" s="69">
        <v>1</v>
      </c>
      <c r="F101" s="89">
        <v>10</v>
      </c>
      <c r="G101" s="69"/>
      <c r="H101" s="93"/>
      <c r="I101" s="153"/>
      <c r="J101" s="59"/>
      <c r="K101" s="59"/>
      <c r="L101" s="75"/>
      <c r="M101" s="75"/>
      <c r="N101" s="75"/>
      <c r="O101" s="75"/>
      <c r="P101" s="75"/>
    </row>
    <row r="102" spans="1:16" s="245" customFormat="1" ht="17.25">
      <c r="A102" s="159" t="s">
        <v>373</v>
      </c>
      <c r="B102" s="69" t="s">
        <v>374</v>
      </c>
      <c r="C102" s="69" t="s">
        <v>49</v>
      </c>
      <c r="D102" s="69"/>
      <c r="E102" s="69"/>
      <c r="F102" s="69"/>
      <c r="G102" s="69" t="s">
        <v>122</v>
      </c>
      <c r="H102" s="93"/>
      <c r="I102" s="160">
        <v>72509</v>
      </c>
      <c r="J102" s="59"/>
      <c r="K102" s="59"/>
      <c r="L102" s="75"/>
      <c r="M102" s="75"/>
      <c r="N102" s="75"/>
      <c r="O102" s="75"/>
      <c r="P102" s="75"/>
    </row>
    <row r="103" spans="1:16" s="245" customFormat="1" ht="17.25">
      <c r="A103" s="159"/>
      <c r="B103" s="69"/>
      <c r="C103" s="69"/>
      <c r="D103" s="69" t="s">
        <v>34</v>
      </c>
      <c r="E103" s="69">
        <v>1</v>
      </c>
      <c r="F103" s="69">
        <v>4</v>
      </c>
      <c r="G103" s="69"/>
      <c r="H103" s="93"/>
      <c r="I103" s="160" t="s">
        <v>228</v>
      </c>
      <c r="J103" s="59"/>
      <c r="K103" s="59"/>
      <c r="L103" s="75"/>
      <c r="M103" s="75"/>
      <c r="N103" s="75"/>
      <c r="O103" s="75"/>
      <c r="P103" s="75"/>
    </row>
    <row r="104" spans="1:16" s="245" customFormat="1" ht="17.25">
      <c r="A104" s="159"/>
      <c r="B104" s="69"/>
      <c r="C104" s="69"/>
      <c r="D104" s="69" t="s">
        <v>34</v>
      </c>
      <c r="E104" s="69">
        <v>1</v>
      </c>
      <c r="F104" s="69">
        <v>1</v>
      </c>
      <c r="G104" s="69"/>
      <c r="H104" s="93"/>
      <c r="I104" s="160" t="s">
        <v>375</v>
      </c>
      <c r="J104" s="59"/>
      <c r="K104" s="59"/>
      <c r="L104" s="75"/>
      <c r="M104" s="75"/>
      <c r="N104" s="75"/>
      <c r="O104" s="75"/>
      <c r="P104" s="75"/>
    </row>
    <row r="105" spans="1:16" s="245" customFormat="1" ht="17.25">
      <c r="A105" s="159"/>
      <c r="B105" s="69"/>
      <c r="C105" s="69"/>
      <c r="D105" s="69" t="s">
        <v>34</v>
      </c>
      <c r="E105" s="69">
        <v>1</v>
      </c>
      <c r="F105" s="69">
        <v>0</v>
      </c>
      <c r="G105" s="69"/>
      <c r="H105" s="93"/>
      <c r="I105" s="160" t="s">
        <v>376</v>
      </c>
      <c r="J105" s="59"/>
      <c r="K105" s="59"/>
      <c r="L105" s="75"/>
      <c r="M105" s="75"/>
      <c r="N105" s="75"/>
      <c r="O105" s="75"/>
      <c r="P105" s="75"/>
    </row>
    <row r="106" spans="1:16" s="245" customFormat="1" ht="17.25">
      <c r="A106" s="159"/>
      <c r="B106" s="69"/>
      <c r="C106" s="69"/>
      <c r="D106" s="69" t="s">
        <v>34</v>
      </c>
      <c r="E106" s="69">
        <v>1</v>
      </c>
      <c r="F106" s="69">
        <v>0</v>
      </c>
      <c r="G106" s="69"/>
      <c r="H106" s="93"/>
      <c r="I106" s="160" t="s">
        <v>377</v>
      </c>
      <c r="J106" s="59"/>
      <c r="K106" s="59"/>
      <c r="L106" s="75"/>
      <c r="M106" s="75"/>
      <c r="N106" s="75"/>
      <c r="O106" s="75"/>
      <c r="P106" s="75"/>
    </row>
    <row r="107" spans="1:16" s="245" customFormat="1" ht="17.25">
      <c r="A107" s="159"/>
      <c r="B107" s="69"/>
      <c r="C107" s="69"/>
      <c r="D107" s="69" t="s">
        <v>34</v>
      </c>
      <c r="E107" s="69">
        <v>1</v>
      </c>
      <c r="F107" s="69">
        <v>0</v>
      </c>
      <c r="G107" s="69"/>
      <c r="H107" s="93"/>
      <c r="I107" s="160" t="s">
        <v>378</v>
      </c>
      <c r="J107" s="59"/>
      <c r="K107" s="59"/>
      <c r="L107" s="75"/>
      <c r="M107" s="75"/>
      <c r="N107" s="75"/>
      <c r="O107" s="75"/>
      <c r="P107" s="75"/>
    </row>
    <row r="108" spans="1:16" s="245" customFormat="1" ht="17.25">
      <c r="A108" s="159"/>
      <c r="B108" s="69"/>
      <c r="C108" s="69"/>
      <c r="D108" s="69" t="s">
        <v>34</v>
      </c>
      <c r="E108" s="69">
        <v>1</v>
      </c>
      <c r="F108" s="69">
        <v>1</v>
      </c>
      <c r="G108" s="69"/>
      <c r="H108" s="93"/>
      <c r="I108" s="160" t="s">
        <v>379</v>
      </c>
      <c r="J108" s="59"/>
      <c r="K108" s="59"/>
      <c r="L108" s="75"/>
      <c r="M108" s="75"/>
      <c r="N108" s="75"/>
      <c r="O108" s="75"/>
      <c r="P108" s="75"/>
    </row>
    <row r="109" spans="1:16" s="245" customFormat="1" ht="17.25">
      <c r="A109" s="159"/>
      <c r="B109" s="69"/>
      <c r="C109" s="69"/>
      <c r="D109" s="69" t="s">
        <v>34</v>
      </c>
      <c r="E109" s="69">
        <v>21</v>
      </c>
      <c r="F109" s="69"/>
      <c r="G109" s="69"/>
      <c r="H109" s="93"/>
      <c r="I109" s="160" t="s">
        <v>380</v>
      </c>
      <c r="J109" s="59"/>
      <c r="K109" s="59"/>
      <c r="L109" s="75"/>
      <c r="M109" s="75"/>
      <c r="N109" s="75"/>
      <c r="O109" s="75"/>
      <c r="P109" s="75"/>
    </row>
    <row r="110" spans="1:16" s="245" customFormat="1" ht="19.5">
      <c r="A110" s="161" t="s">
        <v>381</v>
      </c>
      <c r="B110" s="155" t="s">
        <v>382</v>
      </c>
      <c r="C110" s="155" t="s">
        <v>49</v>
      </c>
      <c r="D110" s="155"/>
      <c r="E110" s="155"/>
      <c r="F110" s="155"/>
      <c r="G110" s="155" t="s">
        <v>122</v>
      </c>
      <c r="H110" s="156"/>
      <c r="I110" s="162">
        <v>65956</v>
      </c>
      <c r="J110" s="59"/>
      <c r="K110" s="59"/>
      <c r="L110" s="75"/>
      <c r="M110" s="75"/>
      <c r="N110" s="75"/>
      <c r="O110" s="75"/>
      <c r="P110" s="75"/>
    </row>
    <row r="111" spans="1:16" s="245" customFormat="1" ht="19.5">
      <c r="A111" s="161"/>
      <c r="B111" s="155"/>
      <c r="C111" s="155"/>
      <c r="D111" s="155" t="s">
        <v>34</v>
      </c>
      <c r="E111" s="155">
        <v>2</v>
      </c>
      <c r="F111" s="155">
        <v>1</v>
      </c>
      <c r="G111" s="155"/>
      <c r="H111" s="156"/>
      <c r="I111" s="162"/>
      <c r="J111" s="59"/>
      <c r="K111" s="59"/>
      <c r="L111" s="75"/>
      <c r="M111" s="75"/>
      <c r="N111" s="75"/>
      <c r="O111" s="75"/>
      <c r="P111" s="75"/>
    </row>
    <row r="112" spans="1:16" s="245" customFormat="1" ht="19.5">
      <c r="A112" s="161" t="s">
        <v>383</v>
      </c>
      <c r="B112" s="155" t="s">
        <v>384</v>
      </c>
      <c r="C112" s="155" t="s">
        <v>49</v>
      </c>
      <c r="D112" s="155"/>
      <c r="E112" s="155"/>
      <c r="F112" s="155"/>
      <c r="G112" s="155" t="s">
        <v>122</v>
      </c>
      <c r="H112" s="156"/>
      <c r="I112" s="162">
        <v>65961</v>
      </c>
      <c r="J112" s="59"/>
      <c r="K112" s="59"/>
      <c r="L112" s="75"/>
      <c r="M112" s="75"/>
      <c r="N112" s="75"/>
      <c r="O112" s="75"/>
      <c r="P112" s="75"/>
    </row>
    <row r="113" spans="1:16" s="245" customFormat="1" ht="19.5">
      <c r="A113" s="161"/>
      <c r="B113" s="155"/>
      <c r="C113" s="155"/>
      <c r="D113" s="155" t="s">
        <v>34</v>
      </c>
      <c r="E113" s="155">
        <v>1</v>
      </c>
      <c r="F113" s="155">
        <v>0</v>
      </c>
      <c r="G113" s="155"/>
      <c r="H113" s="156"/>
      <c r="I113" s="162"/>
      <c r="J113" s="59"/>
      <c r="K113" s="59"/>
      <c r="L113" s="75"/>
      <c r="M113" s="75"/>
      <c r="N113" s="75"/>
      <c r="O113" s="75"/>
      <c r="P113" s="75"/>
    </row>
    <row r="114" spans="1:16" s="245" customFormat="1" ht="19.5">
      <c r="A114" s="161" t="s">
        <v>388</v>
      </c>
      <c r="B114" s="155" t="s">
        <v>389</v>
      </c>
      <c r="C114" s="155" t="s">
        <v>49</v>
      </c>
      <c r="D114" s="155"/>
      <c r="E114" s="155"/>
      <c r="F114" s="155"/>
      <c r="G114" s="155" t="s">
        <v>122</v>
      </c>
      <c r="H114" s="156"/>
      <c r="I114" s="162">
        <v>67218</v>
      </c>
      <c r="J114" s="59"/>
      <c r="K114" s="59"/>
      <c r="L114" s="75"/>
      <c r="M114" s="75"/>
      <c r="N114" s="75"/>
      <c r="O114" s="75"/>
      <c r="P114" s="75"/>
    </row>
    <row r="115" spans="1:16" s="245" customFormat="1" ht="19.5">
      <c r="A115" s="161"/>
      <c r="B115" s="155"/>
      <c r="C115" s="155"/>
      <c r="D115" s="155" t="s">
        <v>34</v>
      </c>
      <c r="E115" s="155">
        <v>1</v>
      </c>
      <c r="F115" s="155">
        <v>0</v>
      </c>
      <c r="G115" s="155"/>
      <c r="H115" s="156"/>
      <c r="I115" s="162"/>
      <c r="J115" s="59"/>
      <c r="K115" s="59"/>
      <c r="L115" s="75"/>
      <c r="M115" s="75"/>
      <c r="N115" s="75"/>
      <c r="O115" s="75"/>
      <c r="P115" s="75"/>
    </row>
    <row r="116" spans="1:16" s="245" customFormat="1" ht="19.5">
      <c r="A116" s="161" t="s">
        <v>390</v>
      </c>
      <c r="B116" s="155" t="s">
        <v>391</v>
      </c>
      <c r="C116" s="155" t="s">
        <v>49</v>
      </c>
      <c r="D116" s="155"/>
      <c r="E116" s="155"/>
      <c r="F116" s="155"/>
      <c r="G116" s="155" t="s">
        <v>122</v>
      </c>
      <c r="H116" s="156"/>
      <c r="I116" s="162">
        <v>67261</v>
      </c>
      <c r="J116" s="59"/>
      <c r="K116" s="59"/>
      <c r="L116" s="75"/>
      <c r="M116" s="75"/>
      <c r="N116" s="75"/>
      <c r="O116" s="75"/>
      <c r="P116" s="75"/>
    </row>
    <row r="117" spans="1:16" s="245" customFormat="1" ht="19.5">
      <c r="A117" s="161"/>
      <c r="B117" s="155"/>
      <c r="C117" s="155"/>
      <c r="D117" s="155" t="s">
        <v>34</v>
      </c>
      <c r="E117" s="155">
        <v>2</v>
      </c>
      <c r="F117" s="155">
        <v>0</v>
      </c>
      <c r="G117" s="155"/>
      <c r="H117" s="156"/>
      <c r="I117" s="162" t="s">
        <v>392</v>
      </c>
      <c r="J117" s="59"/>
      <c r="K117" s="59"/>
      <c r="L117" s="75"/>
      <c r="M117" s="75"/>
      <c r="N117" s="75"/>
      <c r="O117" s="75"/>
      <c r="P117" s="75"/>
    </row>
    <row r="118" spans="1:16" s="245" customFormat="1" ht="19.5">
      <c r="A118" s="161"/>
      <c r="B118" s="155"/>
      <c r="C118" s="155"/>
      <c r="D118" s="155" t="s">
        <v>34</v>
      </c>
      <c r="E118" s="155">
        <v>2</v>
      </c>
      <c r="F118" s="155">
        <v>0</v>
      </c>
      <c r="G118" s="155"/>
      <c r="H118" s="156"/>
      <c r="I118" s="162" t="s">
        <v>393</v>
      </c>
      <c r="J118" s="59"/>
      <c r="K118" s="59"/>
      <c r="L118" s="75"/>
      <c r="M118" s="75"/>
      <c r="N118" s="75"/>
      <c r="O118" s="75"/>
      <c r="P118" s="75"/>
    </row>
    <row r="119" spans="1:16" s="245" customFormat="1" ht="19.5">
      <c r="A119" s="161"/>
      <c r="B119" s="155"/>
      <c r="C119" s="155"/>
      <c r="D119" s="155" t="s">
        <v>34</v>
      </c>
      <c r="E119" s="155">
        <v>1</v>
      </c>
      <c r="F119" s="155">
        <v>0</v>
      </c>
      <c r="G119" s="155"/>
      <c r="H119" s="156"/>
      <c r="I119" s="162" t="s">
        <v>394</v>
      </c>
      <c r="J119" s="59"/>
      <c r="K119" s="59"/>
      <c r="L119" s="75"/>
      <c r="M119" s="75"/>
      <c r="N119" s="75"/>
      <c r="O119" s="75"/>
      <c r="P119" s="75"/>
    </row>
    <row r="120" spans="1:16" s="245" customFormat="1" ht="19.5">
      <c r="A120" s="161"/>
      <c r="B120" s="155"/>
      <c r="C120" s="155"/>
      <c r="D120" s="155" t="s">
        <v>34</v>
      </c>
      <c r="E120" s="155">
        <v>1</v>
      </c>
      <c r="F120" s="155">
        <v>1</v>
      </c>
      <c r="G120" s="155"/>
      <c r="H120" s="156"/>
      <c r="I120" s="162" t="s">
        <v>395</v>
      </c>
      <c r="J120" s="59"/>
      <c r="K120" s="59"/>
      <c r="L120" s="75"/>
      <c r="M120" s="75"/>
      <c r="N120" s="75"/>
      <c r="O120" s="75"/>
      <c r="P120" s="75"/>
    </row>
    <row r="121" spans="1:16" s="245" customFormat="1" ht="19.5">
      <c r="A121" s="161"/>
      <c r="B121" s="155"/>
      <c r="C121" s="155"/>
      <c r="D121" s="155" t="s">
        <v>34</v>
      </c>
      <c r="E121" s="155">
        <v>2</v>
      </c>
      <c r="F121" s="155">
        <v>0</v>
      </c>
      <c r="G121" s="155"/>
      <c r="H121" s="156"/>
      <c r="I121" s="162" t="s">
        <v>396</v>
      </c>
      <c r="J121" s="59"/>
      <c r="K121" s="59"/>
      <c r="L121" s="75"/>
      <c r="M121" s="75"/>
      <c r="N121" s="75"/>
      <c r="O121" s="75"/>
      <c r="P121" s="75"/>
    </row>
    <row r="122" spans="1:16" s="245" customFormat="1" ht="19.5">
      <c r="A122" s="161"/>
      <c r="B122" s="155"/>
      <c r="C122" s="155"/>
      <c r="D122" s="155" t="s">
        <v>34</v>
      </c>
      <c r="E122" s="155">
        <v>1</v>
      </c>
      <c r="F122" s="155">
        <v>0</v>
      </c>
      <c r="G122" s="155"/>
      <c r="H122" s="156"/>
      <c r="I122" s="162" t="s">
        <v>397</v>
      </c>
      <c r="J122" s="59"/>
      <c r="K122" s="59"/>
      <c r="L122" s="75"/>
      <c r="M122" s="75"/>
      <c r="N122" s="75"/>
      <c r="O122" s="75"/>
      <c r="P122" s="75"/>
    </row>
    <row r="123" spans="1:16" s="245" customFormat="1" ht="19.5">
      <c r="A123" s="161"/>
      <c r="B123" s="155"/>
      <c r="C123" s="155"/>
      <c r="D123" s="155" t="s">
        <v>34</v>
      </c>
      <c r="E123" s="155">
        <v>4</v>
      </c>
      <c r="F123" s="155">
        <v>0</v>
      </c>
      <c r="G123" s="155"/>
      <c r="H123" s="156"/>
      <c r="I123" s="162" t="s">
        <v>398</v>
      </c>
      <c r="J123" s="59"/>
      <c r="K123" s="59"/>
      <c r="L123" s="75"/>
      <c r="M123" s="75"/>
      <c r="N123" s="75"/>
      <c r="O123" s="75"/>
      <c r="P123" s="75"/>
    </row>
    <row r="124" spans="1:16" s="245" customFormat="1" ht="19.5">
      <c r="A124" s="161"/>
      <c r="B124" s="155"/>
      <c r="C124" s="155"/>
      <c r="D124" s="155" t="s">
        <v>34</v>
      </c>
      <c r="E124" s="155">
        <v>1</v>
      </c>
      <c r="F124" s="155">
        <v>2</v>
      </c>
      <c r="G124" s="155"/>
      <c r="H124" s="156"/>
      <c r="I124" s="162" t="s">
        <v>399</v>
      </c>
      <c r="J124" s="59"/>
      <c r="K124" s="59"/>
      <c r="L124" s="75"/>
      <c r="M124" s="75"/>
      <c r="N124" s="75"/>
      <c r="O124" s="75"/>
      <c r="P124" s="75"/>
    </row>
    <row r="125" spans="1:16" s="245" customFormat="1" ht="19.5">
      <c r="A125" s="161" t="s">
        <v>400</v>
      </c>
      <c r="B125" s="155" t="s">
        <v>401</v>
      </c>
      <c r="C125" s="155" t="s">
        <v>49</v>
      </c>
      <c r="D125" s="155"/>
      <c r="E125" s="155"/>
      <c r="F125" s="155"/>
      <c r="G125" s="155" t="s">
        <v>122</v>
      </c>
      <c r="H125" s="156"/>
      <c r="I125" s="162">
        <v>67264</v>
      </c>
      <c r="J125" s="59"/>
      <c r="K125" s="59"/>
      <c r="L125" s="75"/>
      <c r="M125" s="75"/>
      <c r="N125" s="75"/>
      <c r="O125" s="75"/>
      <c r="P125" s="75"/>
    </row>
    <row r="126" spans="1:16" s="245" customFormat="1" ht="19.5">
      <c r="A126" s="161"/>
      <c r="B126" s="155"/>
      <c r="C126" s="155"/>
      <c r="D126" s="155" t="s">
        <v>34</v>
      </c>
      <c r="E126" s="155">
        <v>1</v>
      </c>
      <c r="F126" s="155" t="s">
        <v>402</v>
      </c>
      <c r="G126" s="155"/>
      <c r="H126" s="156"/>
      <c r="I126" s="162" t="s">
        <v>403</v>
      </c>
      <c r="J126" s="59"/>
      <c r="K126" s="59"/>
      <c r="L126" s="75"/>
      <c r="M126" s="75"/>
      <c r="N126" s="75"/>
      <c r="O126" s="75"/>
      <c r="P126" s="75"/>
    </row>
    <row r="127" spans="1:16" s="245" customFormat="1" ht="19.5">
      <c r="A127" s="161"/>
      <c r="B127" s="155"/>
      <c r="C127" s="155"/>
      <c r="D127" s="155" t="s">
        <v>34</v>
      </c>
      <c r="E127" s="155">
        <v>1</v>
      </c>
      <c r="F127" s="155" t="s">
        <v>404</v>
      </c>
      <c r="G127" s="155"/>
      <c r="H127" s="156"/>
      <c r="I127" s="162" t="s">
        <v>405</v>
      </c>
      <c r="J127" s="59"/>
      <c r="K127" s="59"/>
      <c r="L127" s="75"/>
      <c r="M127" s="75"/>
      <c r="N127" s="75"/>
      <c r="O127" s="75"/>
      <c r="P127" s="75"/>
    </row>
    <row r="128" spans="1:16" s="245" customFormat="1" ht="19.5">
      <c r="A128" s="161"/>
      <c r="B128" s="155"/>
      <c r="C128" s="155"/>
      <c r="D128" s="155" t="s">
        <v>35</v>
      </c>
      <c r="E128" s="155">
        <v>32</v>
      </c>
      <c r="F128" s="155" t="s">
        <v>406</v>
      </c>
      <c r="G128" s="155"/>
      <c r="H128" s="156"/>
      <c r="I128" s="162" t="s">
        <v>407</v>
      </c>
      <c r="J128" s="59"/>
      <c r="K128" s="59"/>
      <c r="L128" s="75"/>
      <c r="M128" s="75"/>
      <c r="N128" s="75"/>
      <c r="O128" s="75"/>
      <c r="P128" s="75"/>
    </row>
    <row r="129" spans="1:16" s="245" customFormat="1" ht="19.5">
      <c r="A129" s="161"/>
      <c r="B129" s="155"/>
      <c r="C129" s="155"/>
      <c r="D129" s="155" t="s">
        <v>34</v>
      </c>
      <c r="E129" s="155">
        <v>1</v>
      </c>
      <c r="F129" s="155" t="s">
        <v>402</v>
      </c>
      <c r="G129" s="155"/>
      <c r="H129" s="156"/>
      <c r="I129" s="162" t="s">
        <v>408</v>
      </c>
      <c r="J129" s="59"/>
      <c r="K129" s="59"/>
      <c r="L129" s="75"/>
      <c r="M129" s="75"/>
      <c r="N129" s="75"/>
      <c r="O129" s="75"/>
      <c r="P129" s="75"/>
    </row>
    <row r="130" spans="1:16" s="245" customFormat="1" ht="19.5">
      <c r="A130" s="161"/>
      <c r="B130" s="155"/>
      <c r="C130" s="155"/>
      <c r="D130" s="155" t="s">
        <v>34</v>
      </c>
      <c r="E130" s="155">
        <v>1</v>
      </c>
      <c r="F130" s="155" t="s">
        <v>402</v>
      </c>
      <c r="G130" s="155"/>
      <c r="H130" s="156"/>
      <c r="I130" s="162" t="s">
        <v>409</v>
      </c>
      <c r="J130" s="59"/>
      <c r="K130" s="59"/>
      <c r="L130" s="75"/>
      <c r="M130" s="75"/>
      <c r="N130" s="75"/>
      <c r="O130" s="75"/>
      <c r="P130" s="75"/>
    </row>
    <row r="131" spans="1:16" s="245" customFormat="1" ht="19.5">
      <c r="A131" s="161"/>
      <c r="B131" s="155"/>
      <c r="C131" s="155"/>
      <c r="D131" s="155" t="s">
        <v>34</v>
      </c>
      <c r="E131" s="155">
        <v>1</v>
      </c>
      <c r="F131" s="155" t="s">
        <v>410</v>
      </c>
      <c r="G131" s="155"/>
      <c r="H131" s="156"/>
      <c r="I131" s="162" t="s">
        <v>411</v>
      </c>
      <c r="J131" s="59"/>
      <c r="K131" s="59"/>
      <c r="L131" s="75"/>
      <c r="M131" s="75"/>
      <c r="N131" s="75"/>
      <c r="O131" s="75"/>
      <c r="P131" s="75"/>
    </row>
    <row r="132" spans="1:16" s="245" customFormat="1" ht="19.5">
      <c r="A132" s="161"/>
      <c r="B132" s="155"/>
      <c r="C132" s="155"/>
      <c r="D132" s="155" t="s">
        <v>34</v>
      </c>
      <c r="E132" s="155">
        <v>1</v>
      </c>
      <c r="F132" s="155" t="s">
        <v>410</v>
      </c>
      <c r="G132" s="155"/>
      <c r="H132" s="156"/>
      <c r="I132" s="162" t="s">
        <v>412</v>
      </c>
      <c r="J132" s="59"/>
      <c r="K132" s="59"/>
      <c r="L132" s="75"/>
      <c r="M132" s="75"/>
      <c r="N132" s="75"/>
      <c r="O132" s="75"/>
      <c r="P132" s="75"/>
    </row>
    <row r="133" spans="1:16" s="245" customFormat="1" ht="19.5">
      <c r="A133" s="161"/>
      <c r="B133" s="155"/>
      <c r="C133" s="155"/>
      <c r="D133" s="155" t="s">
        <v>35</v>
      </c>
      <c r="E133" s="155">
        <v>256</v>
      </c>
      <c r="F133" s="155"/>
      <c r="G133" s="155"/>
      <c r="H133" s="156"/>
      <c r="I133" s="162" t="s">
        <v>413</v>
      </c>
      <c r="J133" s="59"/>
      <c r="K133" s="59"/>
      <c r="L133" s="75"/>
      <c r="M133" s="75"/>
      <c r="N133" s="75"/>
      <c r="O133" s="75"/>
      <c r="P133" s="75"/>
    </row>
    <row r="134" spans="1:16" s="245" customFormat="1" ht="19.5">
      <c r="A134" s="161"/>
      <c r="B134" s="155"/>
      <c r="C134" s="155"/>
      <c r="D134" s="155" t="s">
        <v>34</v>
      </c>
      <c r="E134" s="155">
        <v>1</v>
      </c>
      <c r="F134" s="155" t="s">
        <v>414</v>
      </c>
      <c r="G134" s="155"/>
      <c r="H134" s="156"/>
      <c r="I134" s="162" t="s">
        <v>415</v>
      </c>
      <c r="J134" s="59"/>
      <c r="K134" s="59"/>
      <c r="L134" s="75"/>
      <c r="M134" s="75"/>
      <c r="N134" s="75"/>
      <c r="O134" s="75"/>
      <c r="P134" s="75"/>
    </row>
    <row r="135" spans="1:16" s="245" customFormat="1" ht="19.5">
      <c r="A135" s="161"/>
      <c r="B135" s="155"/>
      <c r="C135" s="155"/>
      <c r="D135" s="155" t="s">
        <v>34</v>
      </c>
      <c r="E135" s="155">
        <v>1</v>
      </c>
      <c r="F135" s="155" t="s">
        <v>410</v>
      </c>
      <c r="G135" s="155"/>
      <c r="H135" s="156"/>
      <c r="I135" s="162" t="s">
        <v>416</v>
      </c>
      <c r="J135" s="59"/>
      <c r="K135" s="59"/>
      <c r="L135" s="75"/>
      <c r="M135" s="75"/>
      <c r="N135" s="75"/>
      <c r="O135" s="75"/>
      <c r="P135" s="75"/>
    </row>
    <row r="136" spans="1:16" s="245" customFormat="1" ht="16.5" customHeight="1">
      <c r="A136" s="161"/>
      <c r="B136" s="155"/>
      <c r="C136" s="155"/>
      <c r="D136" s="155" t="s">
        <v>34</v>
      </c>
      <c r="E136" s="155">
        <v>1</v>
      </c>
      <c r="F136" s="155" t="s">
        <v>410</v>
      </c>
      <c r="G136" s="155"/>
      <c r="H136" s="156"/>
      <c r="I136" s="162" t="s">
        <v>417</v>
      </c>
      <c r="J136" s="59"/>
      <c r="K136" s="59"/>
      <c r="L136" s="75"/>
      <c r="M136" s="75"/>
      <c r="N136" s="75"/>
      <c r="O136" s="75"/>
      <c r="P136" s="75"/>
    </row>
    <row r="137" spans="1:16" s="228" customFormat="1" ht="19.5">
      <c r="A137" s="161"/>
      <c r="B137" s="155"/>
      <c r="C137" s="155"/>
      <c r="D137" s="155" t="s">
        <v>34</v>
      </c>
      <c r="E137" s="155">
        <v>2</v>
      </c>
      <c r="F137" s="155" t="s">
        <v>410</v>
      </c>
      <c r="G137" s="155"/>
      <c r="H137" s="156"/>
      <c r="I137" s="162" t="s">
        <v>418</v>
      </c>
      <c r="J137" s="59"/>
      <c r="K137" s="59"/>
      <c r="L137" s="59"/>
      <c r="M137" s="59"/>
      <c r="N137" s="59"/>
      <c r="O137" s="59"/>
      <c r="P137" s="59"/>
    </row>
    <row r="138" spans="1:16" s="228" customFormat="1" ht="19.5">
      <c r="A138" s="161"/>
      <c r="B138" s="155"/>
      <c r="C138" s="155"/>
      <c r="D138" s="155" t="s">
        <v>34</v>
      </c>
      <c r="E138" s="155">
        <v>1</v>
      </c>
      <c r="F138" s="155" t="s">
        <v>410</v>
      </c>
      <c r="G138" s="155"/>
      <c r="H138" s="156"/>
      <c r="I138" s="162" t="s">
        <v>419</v>
      </c>
      <c r="J138" s="59"/>
      <c r="K138" s="59"/>
      <c r="L138" s="59"/>
      <c r="M138" s="59"/>
      <c r="N138" s="59"/>
      <c r="O138" s="59"/>
      <c r="P138" s="59"/>
    </row>
    <row r="139" spans="1:16" s="228" customFormat="1" ht="19.5">
      <c r="A139" s="161"/>
      <c r="B139" s="155"/>
      <c r="C139" s="155"/>
      <c r="D139" s="155" t="s">
        <v>34</v>
      </c>
      <c r="E139" s="155">
        <v>1</v>
      </c>
      <c r="F139" s="155" t="s">
        <v>410</v>
      </c>
      <c r="G139" s="155"/>
      <c r="H139" s="156"/>
      <c r="I139" s="162" t="s">
        <v>420</v>
      </c>
      <c r="J139" s="59"/>
      <c r="K139" s="59"/>
      <c r="L139" s="59"/>
      <c r="M139" s="59"/>
      <c r="N139" s="59"/>
      <c r="O139" s="59"/>
      <c r="P139" s="59"/>
    </row>
    <row r="140" spans="1:16" s="245" customFormat="1" ht="19.5">
      <c r="A140" s="161"/>
      <c r="B140" s="155"/>
      <c r="C140" s="155"/>
      <c r="D140" s="155" t="s">
        <v>35</v>
      </c>
      <c r="E140" s="155">
        <v>32</v>
      </c>
      <c r="F140" s="155"/>
      <c r="G140" s="155"/>
      <c r="H140" s="156"/>
      <c r="I140" s="162" t="s">
        <v>421</v>
      </c>
      <c r="J140" s="59"/>
      <c r="K140" s="59"/>
      <c r="L140" s="75"/>
      <c r="M140" s="75"/>
      <c r="N140" s="75"/>
      <c r="O140" s="75"/>
      <c r="P140" s="75"/>
    </row>
    <row r="141" spans="1:16" s="243" customFormat="1" ht="16.5" customHeight="1">
      <c r="A141" s="161"/>
      <c r="B141" s="155"/>
      <c r="C141" s="155"/>
      <c r="D141" s="155" t="s">
        <v>35</v>
      </c>
      <c r="E141" s="155">
        <v>32</v>
      </c>
      <c r="F141" s="155" t="s">
        <v>422</v>
      </c>
      <c r="G141" s="155"/>
      <c r="H141" s="156"/>
      <c r="I141" s="162" t="s">
        <v>423</v>
      </c>
      <c r="J141" s="42"/>
      <c r="K141" s="42"/>
      <c r="L141" s="42"/>
      <c r="M141" s="42"/>
      <c r="N141" s="42"/>
      <c r="O141" s="42"/>
      <c r="P141" s="42"/>
    </row>
    <row r="142" spans="1:16" s="243" customFormat="1" ht="16.5" customHeight="1">
      <c r="A142" s="161"/>
      <c r="B142" s="155"/>
      <c r="C142" s="155"/>
      <c r="D142" s="155" t="s">
        <v>34</v>
      </c>
      <c r="E142" s="155">
        <v>1</v>
      </c>
      <c r="F142" s="155" t="s">
        <v>424</v>
      </c>
      <c r="G142" s="155"/>
      <c r="H142" s="156"/>
      <c r="I142" s="162" t="s">
        <v>425</v>
      </c>
      <c r="J142" s="42"/>
      <c r="K142" s="42"/>
      <c r="L142" s="42"/>
      <c r="M142" s="42"/>
      <c r="N142" s="42"/>
      <c r="O142" s="42"/>
      <c r="P142" s="42"/>
    </row>
    <row r="143" spans="1:16" s="243" customFormat="1" ht="19.5">
      <c r="A143" s="161"/>
      <c r="B143" s="155"/>
      <c r="C143" s="155"/>
      <c r="D143" s="155" t="s">
        <v>35</v>
      </c>
      <c r="E143" s="155">
        <v>32</v>
      </c>
      <c r="F143" s="155" t="s">
        <v>426</v>
      </c>
      <c r="G143" s="155"/>
      <c r="H143" s="156"/>
      <c r="I143" s="162" t="s">
        <v>427</v>
      </c>
      <c r="J143" s="42"/>
      <c r="K143" s="42"/>
      <c r="L143" s="42"/>
      <c r="M143" s="42"/>
      <c r="N143" s="42"/>
      <c r="O143" s="42"/>
      <c r="P143" s="42"/>
    </row>
    <row r="144" spans="1:16" s="243" customFormat="1" ht="19.5">
      <c r="A144" s="161"/>
      <c r="B144" s="155"/>
      <c r="C144" s="155"/>
      <c r="D144" s="155" t="s">
        <v>34</v>
      </c>
      <c r="E144" s="155">
        <v>1</v>
      </c>
      <c r="F144" s="155" t="s">
        <v>402</v>
      </c>
      <c r="G144" s="155"/>
      <c r="H144" s="156"/>
      <c r="I144" s="162" t="s">
        <v>428</v>
      </c>
      <c r="J144" s="42"/>
      <c r="K144" s="42"/>
      <c r="L144" s="42"/>
      <c r="M144" s="42"/>
      <c r="N144" s="42"/>
      <c r="O144" s="42"/>
      <c r="P144" s="42"/>
    </row>
    <row r="145" spans="1:16" s="243" customFormat="1" ht="19.5">
      <c r="A145" s="161"/>
      <c r="B145" s="155"/>
      <c r="C145" s="155"/>
      <c r="D145" s="155" t="s">
        <v>34</v>
      </c>
      <c r="E145" s="155">
        <v>1</v>
      </c>
      <c r="F145" s="155" t="s">
        <v>429</v>
      </c>
      <c r="G145" s="155"/>
      <c r="H145" s="156"/>
      <c r="I145" s="162" t="s">
        <v>430</v>
      </c>
      <c r="J145" s="42"/>
      <c r="K145" s="42"/>
      <c r="L145" s="42"/>
      <c r="M145" s="42"/>
      <c r="N145" s="42"/>
      <c r="O145" s="42"/>
      <c r="P145" s="42"/>
    </row>
    <row r="146" spans="1:16" s="243" customFormat="1" ht="19.5">
      <c r="A146" s="161"/>
      <c r="B146" s="155"/>
      <c r="C146" s="155"/>
      <c r="D146" s="155" t="s">
        <v>34</v>
      </c>
      <c r="E146" s="155">
        <v>1</v>
      </c>
      <c r="F146" s="155" t="s">
        <v>431</v>
      </c>
      <c r="G146" s="155"/>
      <c r="H146" s="156"/>
      <c r="I146" s="162" t="s">
        <v>432</v>
      </c>
      <c r="J146" s="42"/>
      <c r="K146" s="42"/>
      <c r="L146" s="42"/>
      <c r="M146" s="42"/>
      <c r="N146" s="42"/>
      <c r="O146" s="42"/>
      <c r="P146" s="42"/>
    </row>
    <row r="147" spans="1:16" s="245" customFormat="1" ht="19.5">
      <c r="A147" s="161"/>
      <c r="B147" s="155"/>
      <c r="C147" s="155"/>
      <c r="D147" s="155" t="s">
        <v>34</v>
      </c>
      <c r="E147" s="155">
        <v>1</v>
      </c>
      <c r="F147" s="155" t="s">
        <v>433</v>
      </c>
      <c r="G147" s="155"/>
      <c r="H147" s="156"/>
      <c r="I147" s="162" t="s">
        <v>434</v>
      </c>
      <c r="J147" s="59"/>
      <c r="K147" s="59"/>
      <c r="L147" s="75"/>
      <c r="M147" s="75"/>
      <c r="N147" s="75"/>
      <c r="O147" s="75"/>
      <c r="P147" s="75"/>
    </row>
    <row r="148" spans="1:16" s="245" customFormat="1" ht="19.5">
      <c r="A148" s="161"/>
      <c r="B148" s="155"/>
      <c r="C148" s="155"/>
      <c r="D148" s="155" t="s">
        <v>34</v>
      </c>
      <c r="E148" s="155">
        <v>1</v>
      </c>
      <c r="F148" s="155" t="s">
        <v>410</v>
      </c>
      <c r="G148" s="155"/>
      <c r="H148" s="156"/>
      <c r="I148" s="162" t="s">
        <v>435</v>
      </c>
      <c r="J148" s="59"/>
      <c r="K148" s="59"/>
      <c r="L148" s="75"/>
      <c r="M148" s="75"/>
      <c r="N148" s="75"/>
      <c r="O148" s="75"/>
      <c r="P148" s="75"/>
    </row>
    <row r="149" spans="1:16" s="245" customFormat="1" ht="19.5">
      <c r="A149" s="161"/>
      <c r="B149" s="155"/>
      <c r="C149" s="155"/>
      <c r="D149" s="155" t="s">
        <v>34</v>
      </c>
      <c r="E149" s="155">
        <v>2</v>
      </c>
      <c r="F149" s="155" t="s">
        <v>436</v>
      </c>
      <c r="G149" s="155"/>
      <c r="H149" s="156"/>
      <c r="I149" s="162" t="s">
        <v>437</v>
      </c>
      <c r="J149" s="59"/>
      <c r="K149" s="59"/>
      <c r="L149" s="75"/>
      <c r="M149" s="75"/>
      <c r="N149" s="75"/>
      <c r="O149" s="75"/>
      <c r="P149" s="75"/>
    </row>
    <row r="150" spans="1:16" s="245" customFormat="1" ht="19.5">
      <c r="A150" s="161" t="s">
        <v>438</v>
      </c>
      <c r="B150" s="155" t="s">
        <v>439</v>
      </c>
      <c r="C150" s="155" t="s">
        <v>49</v>
      </c>
      <c r="D150" s="155"/>
      <c r="E150" s="155"/>
      <c r="F150" s="155"/>
      <c r="G150" s="155" t="s">
        <v>122</v>
      </c>
      <c r="H150" s="156"/>
      <c r="I150" s="162">
        <v>67259</v>
      </c>
      <c r="J150" s="59"/>
      <c r="K150" s="59"/>
      <c r="L150" s="75"/>
      <c r="M150" s="75"/>
      <c r="N150" s="75"/>
      <c r="O150" s="75"/>
      <c r="P150" s="75"/>
    </row>
    <row r="151" spans="1:16" s="245" customFormat="1" ht="19.5">
      <c r="A151" s="161"/>
      <c r="B151" s="155"/>
      <c r="C151" s="155"/>
      <c r="D151" s="155" t="s">
        <v>35</v>
      </c>
      <c r="E151" s="155">
        <v>128</v>
      </c>
      <c r="F151" s="155"/>
      <c r="G151" s="155"/>
      <c r="H151" s="156"/>
      <c r="I151" s="162" t="s">
        <v>440</v>
      </c>
      <c r="J151" s="59"/>
      <c r="K151" s="59"/>
      <c r="L151" s="75"/>
      <c r="M151" s="75"/>
      <c r="N151" s="75"/>
      <c r="O151" s="75"/>
      <c r="P151" s="75"/>
    </row>
    <row r="152" spans="1:16" s="245" customFormat="1" ht="19.5">
      <c r="A152" s="161"/>
      <c r="B152" s="155"/>
      <c r="C152" s="155"/>
      <c r="D152" s="155" t="s">
        <v>34</v>
      </c>
      <c r="E152" s="155">
        <v>1</v>
      </c>
      <c r="F152" s="155">
        <v>1</v>
      </c>
      <c r="G152" s="155"/>
      <c r="H152" s="156"/>
      <c r="I152" s="162" t="s">
        <v>441</v>
      </c>
      <c r="J152" s="59"/>
      <c r="K152" s="59"/>
      <c r="L152" s="75"/>
      <c r="M152" s="75"/>
      <c r="N152" s="75"/>
      <c r="O152" s="75"/>
      <c r="P152" s="75"/>
    </row>
    <row r="153" spans="1:16" s="245" customFormat="1" ht="19.5">
      <c r="A153" s="161"/>
      <c r="B153" s="155"/>
      <c r="C153" s="155"/>
      <c r="D153" s="155" t="s">
        <v>35</v>
      </c>
      <c r="E153" s="155">
        <v>128</v>
      </c>
      <c r="F153" s="155" t="s">
        <v>442</v>
      </c>
      <c r="G153" s="155"/>
      <c r="H153" s="156"/>
      <c r="I153" s="162" t="s">
        <v>443</v>
      </c>
      <c r="J153" s="59"/>
      <c r="K153" s="59"/>
      <c r="L153" s="75"/>
      <c r="M153" s="75"/>
      <c r="N153" s="75"/>
      <c r="O153" s="75"/>
      <c r="P153" s="75"/>
    </row>
    <row r="154" spans="1:16" s="245" customFormat="1" ht="19.5">
      <c r="A154" s="161"/>
      <c r="B154" s="155"/>
      <c r="C154" s="155"/>
      <c r="D154" s="155" t="s">
        <v>35</v>
      </c>
      <c r="E154" s="155">
        <v>64</v>
      </c>
      <c r="F154" s="155" t="s">
        <v>905</v>
      </c>
      <c r="G154" s="155"/>
      <c r="H154" s="156"/>
      <c r="I154" s="162" t="s">
        <v>445</v>
      </c>
      <c r="J154" s="59"/>
      <c r="K154" s="59"/>
      <c r="L154" s="75"/>
      <c r="M154" s="75"/>
      <c r="N154" s="75"/>
      <c r="O154" s="75"/>
      <c r="P154" s="75"/>
    </row>
    <row r="155" spans="1:16" s="245" customFormat="1" ht="19.5">
      <c r="A155" s="161"/>
      <c r="B155" s="155"/>
      <c r="C155" s="155"/>
      <c r="D155" s="155" t="s">
        <v>34</v>
      </c>
      <c r="E155" s="155">
        <v>4</v>
      </c>
      <c r="F155" s="155">
        <v>8414222</v>
      </c>
      <c r="G155" s="155"/>
      <c r="H155" s="156"/>
      <c r="I155" s="162" t="s">
        <v>446</v>
      </c>
      <c r="J155" s="59"/>
      <c r="K155" s="59"/>
      <c r="L155" s="75"/>
      <c r="M155" s="75"/>
      <c r="N155" s="75"/>
      <c r="O155" s="75"/>
      <c r="P155" s="75"/>
    </row>
    <row r="156" spans="1:16" s="243" customFormat="1" ht="19.5">
      <c r="A156" s="161"/>
      <c r="B156" s="155"/>
      <c r="C156" s="155"/>
      <c r="D156" s="155" t="s">
        <v>35</v>
      </c>
      <c r="E156" s="155">
        <v>256</v>
      </c>
      <c r="F156" s="155"/>
      <c r="G156" s="155"/>
      <c r="H156" s="156"/>
      <c r="I156" s="162" t="s">
        <v>447</v>
      </c>
      <c r="J156" s="59"/>
      <c r="K156" s="59"/>
      <c r="L156" s="42"/>
      <c r="M156" s="42"/>
      <c r="N156" s="42"/>
      <c r="O156" s="42"/>
      <c r="P156" s="42"/>
    </row>
    <row r="157" spans="1:16" s="243" customFormat="1" ht="19.5">
      <c r="A157" s="161"/>
      <c r="B157" s="155"/>
      <c r="C157" s="155"/>
      <c r="D157" s="155" t="s">
        <v>34</v>
      </c>
      <c r="E157" s="155">
        <v>1</v>
      </c>
      <c r="F157" s="155">
        <v>1</v>
      </c>
      <c r="G157" s="155"/>
      <c r="H157" s="156"/>
      <c r="I157" s="162" t="s">
        <v>448</v>
      </c>
      <c r="J157" s="59"/>
      <c r="K157" s="59"/>
      <c r="L157" s="42"/>
      <c r="M157" s="42"/>
      <c r="N157" s="42"/>
      <c r="O157" s="42"/>
      <c r="P157" s="42"/>
    </row>
    <row r="158" spans="1:16" s="243" customFormat="1" ht="19.5">
      <c r="A158" s="161" t="s">
        <v>449</v>
      </c>
      <c r="B158" s="155" t="s">
        <v>450</v>
      </c>
      <c r="C158" s="155" t="s">
        <v>49</v>
      </c>
      <c r="D158" s="155"/>
      <c r="E158" s="155"/>
      <c r="F158" s="155"/>
      <c r="G158" s="155" t="s">
        <v>122</v>
      </c>
      <c r="H158" s="156"/>
      <c r="I158" s="162">
        <v>69744</v>
      </c>
      <c r="J158" s="59"/>
      <c r="K158" s="59"/>
      <c r="L158" s="42"/>
      <c r="M158" s="42"/>
      <c r="N158" s="42"/>
      <c r="O158" s="42"/>
      <c r="P158" s="42"/>
    </row>
    <row r="159" spans="1:16" s="243" customFormat="1" ht="19.5">
      <c r="A159" s="161" t="s">
        <v>82</v>
      </c>
      <c r="B159" s="155" t="s">
        <v>82</v>
      </c>
      <c r="C159" s="155"/>
      <c r="D159" s="155" t="s">
        <v>34</v>
      </c>
      <c r="E159" s="155">
        <v>1</v>
      </c>
      <c r="F159" s="155">
        <v>14</v>
      </c>
      <c r="G159" s="155"/>
      <c r="H159" s="156"/>
      <c r="I159" s="162" t="s">
        <v>228</v>
      </c>
      <c r="J159" s="59"/>
      <c r="K159" s="59"/>
      <c r="L159" s="42"/>
      <c r="M159" s="42"/>
      <c r="N159" s="42"/>
      <c r="O159" s="42"/>
      <c r="P159" s="42"/>
    </row>
    <row r="160" spans="1:16" s="243" customFormat="1" ht="19.5">
      <c r="A160" s="161" t="s">
        <v>82</v>
      </c>
      <c r="B160" s="155" t="s">
        <v>82</v>
      </c>
      <c r="C160" s="155"/>
      <c r="D160" s="155" t="s">
        <v>34</v>
      </c>
      <c r="E160" s="155">
        <v>2</v>
      </c>
      <c r="F160" s="155">
        <v>5060</v>
      </c>
      <c r="G160" s="155"/>
      <c r="H160" s="156"/>
      <c r="I160" s="162" t="s">
        <v>451</v>
      </c>
      <c r="J160" s="59"/>
      <c r="K160" s="59"/>
      <c r="L160" s="42"/>
      <c r="M160" s="42"/>
      <c r="N160" s="42"/>
      <c r="O160" s="42"/>
      <c r="P160" s="42"/>
    </row>
    <row r="161" spans="1:16" s="77" customFormat="1" ht="19.5" customHeight="1">
      <c r="A161" s="161" t="s">
        <v>82</v>
      </c>
      <c r="B161" s="155" t="s">
        <v>82</v>
      </c>
      <c r="C161" s="155"/>
      <c r="D161" s="155" t="s">
        <v>34</v>
      </c>
      <c r="E161" s="155">
        <v>4</v>
      </c>
      <c r="F161" s="155">
        <v>600000</v>
      </c>
      <c r="G161" s="155"/>
      <c r="H161" s="156"/>
      <c r="I161" s="162" t="s">
        <v>452</v>
      </c>
      <c r="J161" s="42"/>
      <c r="K161" s="42"/>
      <c r="L161" s="42"/>
      <c r="M161" s="42"/>
      <c r="N161" s="42"/>
      <c r="O161" s="42"/>
      <c r="P161" s="42"/>
    </row>
    <row r="162" spans="1:16" s="77" customFormat="1" ht="19.5" customHeight="1">
      <c r="A162" s="161" t="s">
        <v>82</v>
      </c>
      <c r="B162" s="155" t="s">
        <v>82</v>
      </c>
      <c r="C162" s="155"/>
      <c r="D162" s="155" t="s">
        <v>34</v>
      </c>
      <c r="E162" s="155">
        <v>4</v>
      </c>
      <c r="F162" s="155">
        <v>600000</v>
      </c>
      <c r="G162" s="155"/>
      <c r="H162" s="156"/>
      <c r="I162" s="162" t="s">
        <v>453</v>
      </c>
      <c r="J162" s="42"/>
      <c r="K162" s="42"/>
      <c r="L162" s="42"/>
      <c r="M162" s="42"/>
      <c r="N162" s="42"/>
      <c r="O162" s="42"/>
      <c r="P162" s="42"/>
    </row>
    <row r="163" spans="1:16" s="77" customFormat="1" ht="19.5" customHeight="1">
      <c r="A163" s="161" t="s">
        <v>82</v>
      </c>
      <c r="B163" s="155" t="s">
        <v>82</v>
      </c>
      <c r="C163" s="155"/>
      <c r="D163" s="155" t="s">
        <v>34</v>
      </c>
      <c r="E163" s="155">
        <v>4</v>
      </c>
      <c r="F163" s="155">
        <v>3000</v>
      </c>
      <c r="G163" s="155"/>
      <c r="H163" s="156"/>
      <c r="I163" s="162" t="s">
        <v>454</v>
      </c>
      <c r="J163" s="42"/>
      <c r="K163" s="42"/>
      <c r="L163" s="42"/>
      <c r="M163" s="42"/>
      <c r="N163" s="42"/>
      <c r="O163" s="42"/>
      <c r="P163" s="42"/>
    </row>
    <row r="164" spans="1:16" s="77" customFormat="1" ht="19.5" customHeight="1">
      <c r="A164" s="161" t="s">
        <v>82</v>
      </c>
      <c r="B164" s="155" t="s">
        <v>82</v>
      </c>
      <c r="C164" s="155"/>
      <c r="D164" s="155" t="s">
        <v>34</v>
      </c>
      <c r="E164" s="155">
        <v>4</v>
      </c>
      <c r="F164" s="155">
        <v>16000</v>
      </c>
      <c r="G164" s="155"/>
      <c r="H164" s="156"/>
      <c r="I164" s="162" t="s">
        <v>455</v>
      </c>
      <c r="J164" s="42"/>
      <c r="K164" s="42"/>
      <c r="L164" s="42"/>
      <c r="M164" s="42"/>
      <c r="N164" s="42"/>
      <c r="O164" s="42"/>
      <c r="P164" s="42"/>
    </row>
    <row r="165" spans="1:16" s="77" customFormat="1" ht="19.5" customHeight="1">
      <c r="A165" s="161" t="s">
        <v>82</v>
      </c>
      <c r="B165" s="155" t="s">
        <v>82</v>
      </c>
      <c r="C165" s="155"/>
      <c r="D165" s="155" t="s">
        <v>34</v>
      </c>
      <c r="E165" s="155">
        <v>4</v>
      </c>
      <c r="F165" s="155">
        <v>17000</v>
      </c>
      <c r="G165" s="155"/>
      <c r="H165" s="156"/>
      <c r="I165" s="162" t="s">
        <v>456</v>
      </c>
      <c r="J165" s="42"/>
      <c r="K165" s="42"/>
      <c r="L165" s="42"/>
      <c r="M165" s="42"/>
      <c r="N165" s="42"/>
      <c r="O165" s="42"/>
      <c r="P165" s="42"/>
    </row>
    <row r="166" spans="1:16" s="77" customFormat="1" ht="19.5" customHeight="1">
      <c r="A166" s="161" t="s">
        <v>82</v>
      </c>
      <c r="B166" s="155" t="s">
        <v>82</v>
      </c>
      <c r="C166" s="155"/>
      <c r="D166" s="155" t="s">
        <v>34</v>
      </c>
      <c r="E166" s="155">
        <v>4</v>
      </c>
      <c r="F166" s="155">
        <v>30000</v>
      </c>
      <c r="G166" s="155"/>
      <c r="H166" s="156"/>
      <c r="I166" s="162" t="s">
        <v>457</v>
      </c>
      <c r="J166" s="42"/>
      <c r="K166" s="42"/>
      <c r="L166" s="42"/>
      <c r="M166" s="42"/>
      <c r="N166" s="42"/>
      <c r="O166" s="42"/>
      <c r="P166" s="42"/>
    </row>
    <row r="167" spans="1:16" s="77" customFormat="1" ht="19.5" customHeight="1">
      <c r="A167" s="161" t="s">
        <v>82</v>
      </c>
      <c r="B167" s="155" t="s">
        <v>82</v>
      </c>
      <c r="C167" s="155"/>
      <c r="D167" s="155" t="s">
        <v>34</v>
      </c>
      <c r="E167" s="155">
        <v>4</v>
      </c>
      <c r="F167" s="155">
        <v>30000</v>
      </c>
      <c r="G167" s="155"/>
      <c r="H167" s="156"/>
      <c r="I167" s="162" t="s">
        <v>458</v>
      </c>
      <c r="J167" s="42"/>
      <c r="K167" s="42"/>
      <c r="L167" s="42"/>
      <c r="M167" s="42"/>
      <c r="N167" s="42"/>
      <c r="O167" s="42"/>
      <c r="P167" s="42"/>
    </row>
    <row r="168" spans="1:16" s="77" customFormat="1" ht="19.5" customHeight="1">
      <c r="A168" s="161" t="s">
        <v>82</v>
      </c>
      <c r="B168" s="155" t="s">
        <v>82</v>
      </c>
      <c r="C168" s="155"/>
      <c r="D168" s="155" t="s">
        <v>34</v>
      </c>
      <c r="E168" s="155">
        <v>2</v>
      </c>
      <c r="F168" s="155">
        <v>1280</v>
      </c>
      <c r="G168" s="155"/>
      <c r="H168" s="156"/>
      <c r="I168" s="162" t="s">
        <v>459</v>
      </c>
      <c r="J168" s="42"/>
      <c r="K168" s="42"/>
      <c r="L168" s="42"/>
      <c r="M168" s="42"/>
      <c r="N168" s="42"/>
      <c r="O168" s="42"/>
      <c r="P168" s="42"/>
    </row>
    <row r="169" spans="1:16" s="77" customFormat="1" ht="19.5" customHeight="1">
      <c r="A169" s="161" t="s">
        <v>82</v>
      </c>
      <c r="B169" s="155" t="s">
        <v>82</v>
      </c>
      <c r="C169" s="155"/>
      <c r="D169" s="155" t="s">
        <v>34</v>
      </c>
      <c r="E169" s="155">
        <v>1</v>
      </c>
      <c r="F169" s="155">
        <v>1</v>
      </c>
      <c r="G169" s="155"/>
      <c r="H169" s="156"/>
      <c r="I169" s="162" t="s">
        <v>460</v>
      </c>
      <c r="J169" s="42"/>
      <c r="K169" s="42"/>
      <c r="L169" s="42"/>
      <c r="M169" s="42"/>
      <c r="N169" s="42"/>
      <c r="O169" s="42"/>
      <c r="P169" s="42"/>
    </row>
    <row r="170" spans="1:16" s="77" customFormat="1" ht="19.5" customHeight="1">
      <c r="A170" s="161" t="s">
        <v>82</v>
      </c>
      <c r="B170" s="155" t="s">
        <v>82</v>
      </c>
      <c r="C170" s="155"/>
      <c r="D170" s="155" t="s">
        <v>34</v>
      </c>
      <c r="E170" s="155">
        <v>1</v>
      </c>
      <c r="F170" s="155">
        <v>0</v>
      </c>
      <c r="G170" s="155"/>
      <c r="H170" s="156"/>
      <c r="I170" s="162" t="s">
        <v>461</v>
      </c>
      <c r="J170" s="42"/>
      <c r="K170" s="42"/>
      <c r="L170" s="42"/>
      <c r="M170" s="42"/>
      <c r="N170" s="42"/>
      <c r="O170" s="42"/>
      <c r="P170" s="42"/>
    </row>
    <row r="171" spans="1:16" s="77" customFormat="1" ht="19.5" customHeight="1">
      <c r="A171" s="161" t="s">
        <v>82</v>
      </c>
      <c r="B171" s="155" t="s">
        <v>82</v>
      </c>
      <c r="C171" s="155"/>
      <c r="D171" s="155" t="s">
        <v>34</v>
      </c>
      <c r="E171" s="155">
        <v>1</v>
      </c>
      <c r="F171" s="155">
        <v>0</v>
      </c>
      <c r="G171" s="155"/>
      <c r="H171" s="156"/>
      <c r="I171" s="162" t="s">
        <v>462</v>
      </c>
      <c r="J171" s="42"/>
      <c r="K171" s="42"/>
      <c r="L171" s="42"/>
      <c r="M171" s="42"/>
      <c r="N171" s="42"/>
      <c r="O171" s="42"/>
      <c r="P171" s="42"/>
    </row>
    <row r="172" spans="1:16" s="77" customFormat="1" ht="19.5" customHeight="1">
      <c r="A172" s="161" t="s">
        <v>82</v>
      </c>
      <c r="B172" s="155" t="s">
        <v>82</v>
      </c>
      <c r="C172" s="155"/>
      <c r="D172" s="155" t="s">
        <v>34</v>
      </c>
      <c r="E172" s="155">
        <v>1</v>
      </c>
      <c r="F172" s="155">
        <v>3</v>
      </c>
      <c r="G172" s="155"/>
      <c r="H172" s="156"/>
      <c r="I172" s="162" t="s">
        <v>463</v>
      </c>
      <c r="J172" s="42"/>
      <c r="K172" s="42"/>
      <c r="L172" s="42"/>
      <c r="M172" s="42"/>
      <c r="N172" s="42"/>
      <c r="O172" s="42"/>
      <c r="P172" s="42"/>
    </row>
    <row r="173" spans="1:16" s="77" customFormat="1" ht="19.5" customHeight="1">
      <c r="A173" s="161" t="s">
        <v>82</v>
      </c>
      <c r="B173" s="155" t="s">
        <v>82</v>
      </c>
      <c r="C173" s="155"/>
      <c r="D173" s="155" t="s">
        <v>34</v>
      </c>
      <c r="E173" s="155">
        <v>1</v>
      </c>
      <c r="F173" s="155">
        <v>7</v>
      </c>
      <c r="G173" s="155"/>
      <c r="H173" s="156"/>
      <c r="I173" s="162" t="s">
        <v>464</v>
      </c>
      <c r="J173" s="42"/>
      <c r="K173" s="42"/>
      <c r="L173" s="42"/>
      <c r="M173" s="42"/>
      <c r="N173" s="42"/>
      <c r="O173" s="42"/>
      <c r="P173" s="42"/>
    </row>
    <row r="174" spans="1:16" s="77" customFormat="1" ht="19.5" customHeight="1">
      <c r="A174" s="161" t="s">
        <v>82</v>
      </c>
      <c r="B174" s="155" t="s">
        <v>82</v>
      </c>
      <c r="C174" s="155"/>
      <c r="D174" s="155" t="s">
        <v>34</v>
      </c>
      <c r="E174" s="155">
        <v>1</v>
      </c>
      <c r="F174" s="155">
        <v>3</v>
      </c>
      <c r="G174" s="155"/>
      <c r="H174" s="156"/>
      <c r="I174" s="162" t="s">
        <v>465</v>
      </c>
      <c r="J174" s="42"/>
      <c r="K174" s="42"/>
      <c r="L174" s="42"/>
      <c r="M174" s="42"/>
      <c r="N174" s="42"/>
      <c r="O174" s="42"/>
      <c r="P174" s="42"/>
    </row>
    <row r="175" spans="1:16" s="77" customFormat="1" ht="19.5" customHeight="1">
      <c r="A175" s="161" t="s">
        <v>82</v>
      </c>
      <c r="B175" s="155" t="s">
        <v>82</v>
      </c>
      <c r="C175" s="155"/>
      <c r="D175" s="155" t="s">
        <v>34</v>
      </c>
      <c r="E175" s="155">
        <v>1</v>
      </c>
      <c r="F175" s="155">
        <v>0</v>
      </c>
      <c r="G175" s="155"/>
      <c r="H175" s="156"/>
      <c r="I175" s="162" t="s">
        <v>466</v>
      </c>
      <c r="J175" s="42"/>
      <c r="K175" s="42"/>
      <c r="L175" s="42"/>
      <c r="M175" s="42"/>
      <c r="N175" s="42"/>
      <c r="O175" s="42"/>
      <c r="P175" s="42"/>
    </row>
    <row r="176" spans="1:16" s="77" customFormat="1" ht="19.5" customHeight="1">
      <c r="A176" s="161" t="s">
        <v>82</v>
      </c>
      <c r="B176" s="155" t="s">
        <v>82</v>
      </c>
      <c r="C176" s="155"/>
      <c r="D176" s="155" t="s">
        <v>35</v>
      </c>
      <c r="E176" s="155">
        <v>256</v>
      </c>
      <c r="F176" s="155"/>
      <c r="G176" s="155"/>
      <c r="H176" s="156"/>
      <c r="I176" s="162" t="s">
        <v>467</v>
      </c>
      <c r="J176" s="42"/>
      <c r="K176" s="42"/>
      <c r="L176" s="42"/>
      <c r="M176" s="42"/>
      <c r="N176" s="42"/>
      <c r="O176" s="42"/>
      <c r="P176" s="42"/>
    </row>
    <row r="177" spans="1:16" s="77" customFormat="1" ht="19.5" customHeight="1">
      <c r="A177" s="161" t="s">
        <v>82</v>
      </c>
      <c r="B177" s="155" t="s">
        <v>82</v>
      </c>
      <c r="C177" s="155"/>
      <c r="D177" s="155" t="s">
        <v>35</v>
      </c>
      <c r="E177" s="155">
        <v>256</v>
      </c>
      <c r="F177" s="155"/>
      <c r="G177" s="155"/>
      <c r="H177" s="156"/>
      <c r="I177" s="162" t="s">
        <v>468</v>
      </c>
      <c r="J177" s="42"/>
      <c r="K177" s="42"/>
      <c r="L177" s="42"/>
      <c r="M177" s="42"/>
      <c r="N177" s="42"/>
      <c r="O177" s="42"/>
      <c r="P177" s="42"/>
    </row>
    <row r="178" spans="1:16" s="77" customFormat="1" ht="19.5" customHeight="1">
      <c r="A178" s="161"/>
      <c r="B178" s="155"/>
      <c r="C178" s="155"/>
      <c r="D178" s="155" t="s">
        <v>34</v>
      </c>
      <c r="E178" s="155">
        <v>1</v>
      </c>
      <c r="F178" s="155">
        <v>0</v>
      </c>
      <c r="G178" s="155"/>
      <c r="H178" s="156"/>
      <c r="I178" s="162" t="s">
        <v>469</v>
      </c>
      <c r="J178" s="42"/>
      <c r="K178" s="42"/>
      <c r="L178" s="42"/>
      <c r="M178" s="42"/>
      <c r="N178" s="42"/>
      <c r="O178" s="42"/>
      <c r="P178" s="42"/>
    </row>
    <row r="179" spans="1:16" s="77" customFormat="1" ht="19.5" customHeight="1">
      <c r="A179" s="161"/>
      <c r="B179" s="155"/>
      <c r="C179" s="155"/>
      <c r="D179" s="155" t="s">
        <v>34</v>
      </c>
      <c r="E179" s="155">
        <v>4</v>
      </c>
      <c r="F179" s="155">
        <v>0</v>
      </c>
      <c r="G179" s="155"/>
      <c r="H179" s="156"/>
      <c r="I179" s="162" t="s">
        <v>470</v>
      </c>
      <c r="J179" s="42"/>
      <c r="K179" s="42"/>
      <c r="L179" s="42"/>
      <c r="M179" s="42"/>
      <c r="N179" s="42"/>
      <c r="O179" s="42"/>
      <c r="P179" s="42"/>
    </row>
    <row r="180" spans="1:16" s="77" customFormat="1" ht="19.5" customHeight="1">
      <c r="A180" s="161"/>
      <c r="B180" s="155"/>
      <c r="C180" s="155"/>
      <c r="D180" s="155" t="s">
        <v>34</v>
      </c>
      <c r="E180" s="155">
        <v>4</v>
      </c>
      <c r="F180" s="155">
        <v>0</v>
      </c>
      <c r="G180" s="155"/>
      <c r="H180" s="156"/>
      <c r="I180" s="162" t="s">
        <v>471</v>
      </c>
      <c r="J180" s="42"/>
      <c r="K180" s="42"/>
      <c r="L180" s="42"/>
      <c r="M180" s="42"/>
      <c r="N180" s="42"/>
      <c r="O180" s="42"/>
      <c r="P180" s="42"/>
    </row>
    <row r="181" spans="1:16" s="77" customFormat="1" ht="19.5" customHeight="1">
      <c r="A181" s="161"/>
      <c r="B181" s="155"/>
      <c r="C181" s="155"/>
      <c r="D181" s="155" t="s">
        <v>34</v>
      </c>
      <c r="E181" s="155">
        <v>4</v>
      </c>
      <c r="F181" s="155">
        <v>0</v>
      </c>
      <c r="G181" s="155"/>
      <c r="H181" s="156"/>
      <c r="I181" s="162" t="s">
        <v>472</v>
      </c>
      <c r="J181" s="42"/>
      <c r="K181" s="42"/>
      <c r="L181" s="42"/>
      <c r="M181" s="42"/>
      <c r="N181" s="42"/>
      <c r="O181" s="42"/>
      <c r="P181" s="42"/>
    </row>
    <row r="182" spans="1:16" s="77" customFormat="1" ht="19.5" customHeight="1">
      <c r="A182" s="161"/>
      <c r="B182" s="155"/>
      <c r="C182" s="155"/>
      <c r="D182" s="155" t="s">
        <v>34</v>
      </c>
      <c r="E182" s="155">
        <v>4</v>
      </c>
      <c r="F182" s="155">
        <v>0</v>
      </c>
      <c r="G182" s="155"/>
      <c r="H182" s="156"/>
      <c r="I182" s="162" t="s">
        <v>473</v>
      </c>
      <c r="J182" s="42"/>
      <c r="K182" s="42"/>
      <c r="L182" s="42"/>
      <c r="M182" s="42"/>
      <c r="N182" s="42"/>
      <c r="O182" s="42"/>
      <c r="P182" s="42"/>
    </row>
    <row r="183" spans="1:16" s="77" customFormat="1" ht="19.5" customHeight="1">
      <c r="A183" s="161"/>
      <c r="B183" s="155"/>
      <c r="C183" s="155"/>
      <c r="D183" s="155" t="s">
        <v>34</v>
      </c>
      <c r="E183" s="155">
        <v>4</v>
      </c>
      <c r="F183" s="155">
        <v>0</v>
      </c>
      <c r="G183" s="155"/>
      <c r="H183" s="156"/>
      <c r="I183" s="162" t="s">
        <v>474</v>
      </c>
      <c r="J183" s="42"/>
      <c r="K183" s="42"/>
      <c r="L183" s="42"/>
      <c r="M183" s="42"/>
      <c r="N183" s="42"/>
      <c r="O183" s="42"/>
      <c r="P183" s="42"/>
    </row>
    <row r="184" spans="1:16" s="77" customFormat="1" ht="19.5" customHeight="1">
      <c r="A184" s="161"/>
      <c r="B184" s="155"/>
      <c r="C184" s="155"/>
      <c r="D184" s="155" t="s">
        <v>34</v>
      </c>
      <c r="E184" s="155">
        <v>4</v>
      </c>
      <c r="F184" s="155">
        <v>0</v>
      </c>
      <c r="G184" s="155"/>
      <c r="H184" s="156"/>
      <c r="I184" s="162" t="s">
        <v>475</v>
      </c>
      <c r="J184" s="42"/>
      <c r="K184" s="42"/>
      <c r="L184" s="42"/>
      <c r="M184" s="42"/>
      <c r="N184" s="42"/>
      <c r="O184" s="42"/>
      <c r="P184" s="42"/>
    </row>
    <row r="185" spans="1:16" s="77" customFormat="1" ht="19.5" customHeight="1">
      <c r="A185" s="161"/>
      <c r="B185" s="155"/>
      <c r="C185" s="155"/>
      <c r="D185" s="155" t="s">
        <v>34</v>
      </c>
      <c r="E185" s="155">
        <v>4</v>
      </c>
      <c r="F185" s="155">
        <v>0</v>
      </c>
      <c r="G185" s="155"/>
      <c r="H185" s="156"/>
      <c r="I185" s="162" t="s">
        <v>476</v>
      </c>
      <c r="J185" s="42"/>
      <c r="K185" s="42"/>
      <c r="L185" s="42"/>
      <c r="M185" s="42"/>
      <c r="N185" s="42"/>
      <c r="O185" s="42"/>
      <c r="P185" s="42"/>
    </row>
    <row r="186" spans="1:16" s="77" customFormat="1" ht="19.5" customHeight="1">
      <c r="A186" s="161"/>
      <c r="B186" s="155"/>
      <c r="C186" s="155"/>
      <c r="D186" s="155" t="s">
        <v>34</v>
      </c>
      <c r="E186" s="155">
        <v>4</v>
      </c>
      <c r="F186" s="155">
        <v>0</v>
      </c>
      <c r="G186" s="155"/>
      <c r="H186" s="156"/>
      <c r="I186" s="162" t="s">
        <v>477</v>
      </c>
      <c r="J186" s="42"/>
      <c r="K186" s="42"/>
      <c r="L186" s="42"/>
      <c r="M186" s="42"/>
      <c r="N186" s="42"/>
      <c r="O186" s="42"/>
      <c r="P186" s="42"/>
    </row>
    <row r="187" spans="1:16" s="77" customFormat="1" ht="19.5" customHeight="1">
      <c r="A187" s="161"/>
      <c r="B187" s="155"/>
      <c r="C187" s="155"/>
      <c r="D187" s="155" t="s">
        <v>34</v>
      </c>
      <c r="E187" s="155">
        <v>1</v>
      </c>
      <c r="F187" s="155">
        <v>0</v>
      </c>
      <c r="G187" s="155"/>
      <c r="H187" s="156"/>
      <c r="I187" s="162" t="s">
        <v>478</v>
      </c>
      <c r="J187" s="42"/>
      <c r="K187" s="42"/>
      <c r="L187" s="42"/>
      <c r="M187" s="42"/>
      <c r="N187" s="42"/>
      <c r="O187" s="42"/>
      <c r="P187" s="42"/>
    </row>
    <row r="188" spans="1:16" s="77" customFormat="1" ht="19.5" customHeight="1">
      <c r="A188" s="161"/>
      <c r="B188" s="155"/>
      <c r="C188" s="155"/>
      <c r="D188" s="155" t="s">
        <v>34</v>
      </c>
      <c r="E188" s="155">
        <v>2</v>
      </c>
      <c r="F188" s="155">
        <v>0</v>
      </c>
      <c r="G188" s="155"/>
      <c r="H188" s="156"/>
      <c r="I188" s="162" t="s">
        <v>479</v>
      </c>
      <c r="J188" s="42"/>
      <c r="K188" s="42"/>
      <c r="L188" s="42"/>
      <c r="M188" s="42"/>
      <c r="N188" s="42"/>
      <c r="O188" s="42"/>
      <c r="P188" s="42"/>
    </row>
    <row r="189" spans="1:16" s="77" customFormat="1" ht="19.5" customHeight="1">
      <c r="A189" s="161"/>
      <c r="B189" s="155"/>
      <c r="C189" s="155"/>
      <c r="D189" s="155" t="s">
        <v>34</v>
      </c>
      <c r="E189" s="155">
        <v>4</v>
      </c>
      <c r="F189" s="155">
        <v>0</v>
      </c>
      <c r="G189" s="155"/>
      <c r="H189" s="156"/>
      <c r="I189" s="162" t="s">
        <v>480</v>
      </c>
      <c r="J189" s="42"/>
      <c r="K189" s="42"/>
      <c r="L189" s="42"/>
      <c r="M189" s="42"/>
      <c r="N189" s="42"/>
      <c r="O189" s="42"/>
      <c r="P189" s="42"/>
    </row>
    <row r="190" spans="1:16" s="77" customFormat="1" ht="19.5" customHeight="1">
      <c r="A190" s="161"/>
      <c r="B190" s="155"/>
      <c r="C190" s="155"/>
      <c r="D190" s="155" t="s">
        <v>34</v>
      </c>
      <c r="E190" s="155">
        <v>1</v>
      </c>
      <c r="F190" s="155">
        <v>0</v>
      </c>
      <c r="G190" s="155"/>
      <c r="H190" s="156"/>
      <c r="I190" s="162" t="s">
        <v>481</v>
      </c>
      <c r="J190" s="42"/>
      <c r="K190" s="42"/>
      <c r="L190" s="42"/>
      <c r="M190" s="42"/>
      <c r="N190" s="42"/>
      <c r="O190" s="42"/>
      <c r="P190" s="42"/>
    </row>
    <row r="191" spans="1:16" s="77" customFormat="1" ht="19.5" customHeight="1">
      <c r="A191" s="161"/>
      <c r="B191" s="155"/>
      <c r="C191" s="155"/>
      <c r="D191" s="155" t="s">
        <v>34</v>
      </c>
      <c r="E191" s="155">
        <v>1</v>
      </c>
      <c r="F191" s="155">
        <v>0</v>
      </c>
      <c r="G191" s="155"/>
      <c r="H191" s="156"/>
      <c r="I191" s="162" t="s">
        <v>482</v>
      </c>
      <c r="J191" s="42"/>
      <c r="K191" s="42"/>
      <c r="L191" s="42"/>
      <c r="M191" s="42"/>
      <c r="N191" s="42"/>
      <c r="O191" s="42"/>
      <c r="P191" s="42"/>
    </row>
    <row r="192" spans="1:16" s="77" customFormat="1" ht="19.5" customHeight="1">
      <c r="A192" s="161"/>
      <c r="B192" s="155"/>
      <c r="C192" s="155"/>
      <c r="D192" s="155" t="s">
        <v>34</v>
      </c>
      <c r="E192" s="155">
        <v>4</v>
      </c>
      <c r="F192" s="155">
        <v>0</v>
      </c>
      <c r="G192" s="155"/>
      <c r="H192" s="156"/>
      <c r="I192" s="162" t="s">
        <v>483</v>
      </c>
      <c r="J192" s="42"/>
      <c r="K192" s="42"/>
      <c r="L192" s="42"/>
      <c r="M192" s="42"/>
      <c r="N192" s="42"/>
      <c r="O192" s="42"/>
      <c r="P192" s="42"/>
    </row>
    <row r="193" spans="1:16" s="77" customFormat="1" ht="19.5" customHeight="1">
      <c r="A193" s="161"/>
      <c r="B193" s="155"/>
      <c r="C193" s="155"/>
      <c r="D193" s="155" t="s">
        <v>34</v>
      </c>
      <c r="E193" s="155">
        <v>1</v>
      </c>
      <c r="F193" s="155">
        <v>0</v>
      </c>
      <c r="G193" s="155"/>
      <c r="H193" s="156"/>
      <c r="I193" s="162" t="s">
        <v>484</v>
      </c>
      <c r="J193" s="42"/>
      <c r="K193" s="42"/>
      <c r="L193" s="42"/>
      <c r="M193" s="42"/>
      <c r="N193" s="42"/>
      <c r="O193" s="42"/>
      <c r="P193" s="42"/>
    </row>
    <row r="194" spans="1:16" s="77" customFormat="1" ht="19.5" customHeight="1">
      <c r="A194" s="161"/>
      <c r="B194" s="155"/>
      <c r="C194" s="155"/>
      <c r="D194" s="155" t="s">
        <v>34</v>
      </c>
      <c r="E194" s="155">
        <v>1</v>
      </c>
      <c r="F194" s="155">
        <v>0</v>
      </c>
      <c r="G194" s="155"/>
      <c r="H194" s="156"/>
      <c r="I194" s="162" t="s">
        <v>485</v>
      </c>
      <c r="J194" s="42"/>
      <c r="K194" s="42"/>
      <c r="L194" s="42"/>
      <c r="M194" s="42"/>
      <c r="N194" s="42"/>
      <c r="O194" s="42"/>
      <c r="P194" s="42"/>
    </row>
    <row r="195" spans="1:16" s="77" customFormat="1" ht="19.5" customHeight="1">
      <c r="A195" s="161"/>
      <c r="B195" s="155"/>
      <c r="C195" s="155"/>
      <c r="D195" s="155" t="s">
        <v>34</v>
      </c>
      <c r="E195" s="155">
        <v>4</v>
      </c>
      <c r="F195" s="155">
        <v>0</v>
      </c>
      <c r="G195" s="155"/>
      <c r="H195" s="156"/>
      <c r="I195" s="162" t="s">
        <v>486</v>
      </c>
      <c r="J195" s="42"/>
      <c r="K195" s="42"/>
      <c r="L195" s="42"/>
      <c r="M195" s="42"/>
      <c r="N195" s="42"/>
      <c r="O195" s="42"/>
      <c r="P195" s="42"/>
    </row>
    <row r="196" spans="1:16" s="77" customFormat="1" ht="19.5" customHeight="1">
      <c r="A196" s="161"/>
      <c r="B196" s="155"/>
      <c r="C196" s="155"/>
      <c r="D196" s="155" t="s">
        <v>34</v>
      </c>
      <c r="E196" s="155">
        <v>4</v>
      </c>
      <c r="F196" s="155">
        <v>0</v>
      </c>
      <c r="G196" s="155"/>
      <c r="H196" s="156"/>
      <c r="I196" s="162" t="s">
        <v>487</v>
      </c>
      <c r="J196" s="42"/>
      <c r="K196" s="42"/>
      <c r="L196" s="42"/>
      <c r="M196" s="42"/>
      <c r="N196" s="42"/>
      <c r="O196" s="42"/>
      <c r="P196" s="42"/>
    </row>
    <row r="197" spans="1:16" s="77" customFormat="1" ht="19.5" customHeight="1">
      <c r="A197" s="161"/>
      <c r="B197" s="155"/>
      <c r="C197" s="155"/>
      <c r="D197" s="155" t="s">
        <v>34</v>
      </c>
      <c r="E197" s="155">
        <v>50</v>
      </c>
      <c r="F197" s="155">
        <v>0</v>
      </c>
      <c r="G197" s="155"/>
      <c r="H197" s="156"/>
      <c r="I197" s="162" t="s">
        <v>488</v>
      </c>
      <c r="J197" s="42"/>
      <c r="K197" s="42"/>
      <c r="L197" s="42"/>
      <c r="M197" s="42"/>
      <c r="N197" s="42"/>
      <c r="O197" s="42"/>
      <c r="P197" s="42"/>
    </row>
    <row r="198" spans="1:16" s="77" customFormat="1" ht="19.5" customHeight="1">
      <c r="A198" s="161"/>
      <c r="B198" s="155"/>
      <c r="C198" s="155"/>
      <c r="D198" s="155" t="s">
        <v>34</v>
      </c>
      <c r="E198" s="155">
        <v>4</v>
      </c>
      <c r="F198" s="155">
        <v>6000</v>
      </c>
      <c r="G198" s="155"/>
      <c r="H198" s="156"/>
      <c r="I198" s="162" t="s">
        <v>489</v>
      </c>
      <c r="J198" s="42"/>
      <c r="K198" s="42"/>
      <c r="L198" s="42"/>
      <c r="M198" s="42"/>
      <c r="N198" s="42"/>
      <c r="O198" s="42"/>
      <c r="P198" s="42"/>
    </row>
    <row r="199" spans="1:16" s="77" customFormat="1" ht="19.5" customHeight="1">
      <c r="A199" s="161"/>
      <c r="B199" s="155"/>
      <c r="C199" s="155"/>
      <c r="D199" s="155" t="s">
        <v>34</v>
      </c>
      <c r="E199" s="155">
        <v>4</v>
      </c>
      <c r="F199" s="155">
        <v>64000</v>
      </c>
      <c r="G199" s="155"/>
      <c r="H199" s="156"/>
      <c r="I199" s="162" t="s">
        <v>490</v>
      </c>
      <c r="J199" s="42"/>
      <c r="K199" s="42"/>
      <c r="L199" s="42"/>
      <c r="M199" s="42"/>
      <c r="N199" s="42"/>
      <c r="O199" s="42"/>
      <c r="P199" s="42"/>
    </row>
    <row r="200" spans="1:16" s="77" customFormat="1" ht="19.5" customHeight="1">
      <c r="A200" s="161"/>
      <c r="B200" s="155"/>
      <c r="C200" s="155"/>
      <c r="D200" s="155" t="s">
        <v>34</v>
      </c>
      <c r="E200" s="155">
        <v>358</v>
      </c>
      <c r="F200" s="155"/>
      <c r="G200" s="155"/>
      <c r="H200" s="156"/>
      <c r="I200" s="162" t="s">
        <v>491</v>
      </c>
      <c r="J200" s="42"/>
      <c r="K200" s="42"/>
      <c r="L200" s="42"/>
      <c r="M200" s="42"/>
      <c r="N200" s="42"/>
      <c r="O200" s="42"/>
      <c r="P200" s="42"/>
    </row>
    <row r="201" spans="1:16" s="77" customFormat="1" ht="19.5" customHeight="1">
      <c r="A201" s="161" t="s">
        <v>492</v>
      </c>
      <c r="B201" s="155" t="s">
        <v>493</v>
      </c>
      <c r="C201" s="155" t="s">
        <v>49</v>
      </c>
      <c r="D201" s="155"/>
      <c r="E201" s="155"/>
      <c r="F201" s="155"/>
      <c r="G201" s="155" t="s">
        <v>122</v>
      </c>
      <c r="H201" s="156"/>
      <c r="I201" s="162">
        <v>69673</v>
      </c>
      <c r="J201" s="42"/>
      <c r="K201" s="42"/>
      <c r="L201" s="42"/>
      <c r="M201" s="42"/>
      <c r="N201" s="42"/>
      <c r="O201" s="42"/>
      <c r="P201" s="42"/>
    </row>
    <row r="202" spans="1:16" s="77" customFormat="1" ht="19.5" customHeight="1">
      <c r="A202" s="161"/>
      <c r="B202" s="155"/>
      <c r="C202" s="155"/>
      <c r="D202" s="155" t="s">
        <v>34</v>
      </c>
      <c r="E202" s="155">
        <v>1</v>
      </c>
      <c r="F202" s="155">
        <v>2</v>
      </c>
      <c r="G202" s="155"/>
      <c r="H202" s="156"/>
      <c r="I202" s="162" t="s">
        <v>6</v>
      </c>
      <c r="J202" s="42"/>
      <c r="K202" s="42"/>
      <c r="L202" s="42"/>
      <c r="M202" s="42"/>
      <c r="N202" s="42"/>
      <c r="O202" s="42"/>
      <c r="P202" s="42"/>
    </row>
    <row r="203" spans="1:16" s="77" customFormat="1" ht="19.5" customHeight="1">
      <c r="A203" s="161" t="s">
        <v>494</v>
      </c>
      <c r="B203" s="155" t="s">
        <v>495</v>
      </c>
      <c r="C203" s="155" t="s">
        <v>49</v>
      </c>
      <c r="D203" s="155"/>
      <c r="E203" s="155"/>
      <c r="F203" s="155"/>
      <c r="G203" s="155" t="s">
        <v>122</v>
      </c>
      <c r="H203" s="156"/>
      <c r="I203" s="162">
        <v>67348</v>
      </c>
      <c r="J203" s="42"/>
      <c r="K203" s="42"/>
      <c r="L203" s="42"/>
      <c r="M203" s="42"/>
      <c r="N203" s="42"/>
      <c r="O203" s="42"/>
      <c r="P203" s="42"/>
    </row>
    <row r="204" spans="1:16" s="77" customFormat="1" ht="19.5" customHeight="1">
      <c r="A204" s="161" t="s">
        <v>82</v>
      </c>
      <c r="B204" s="155" t="s">
        <v>82</v>
      </c>
      <c r="C204" s="155"/>
      <c r="D204" s="155" t="s">
        <v>34</v>
      </c>
      <c r="E204" s="155">
        <v>1</v>
      </c>
      <c r="F204" s="155">
        <v>19</v>
      </c>
      <c r="G204" s="155"/>
      <c r="H204" s="156"/>
      <c r="I204" s="162" t="s">
        <v>496</v>
      </c>
      <c r="J204" s="42"/>
      <c r="K204" s="42"/>
      <c r="L204" s="42"/>
      <c r="M204" s="42"/>
      <c r="N204" s="42"/>
      <c r="O204" s="42"/>
      <c r="P204" s="42"/>
    </row>
    <row r="205" spans="1:16" s="77" customFormat="1" ht="19.5" customHeight="1">
      <c r="A205" s="161" t="s">
        <v>82</v>
      </c>
      <c r="B205" s="155" t="s">
        <v>82</v>
      </c>
      <c r="C205" s="155"/>
      <c r="D205" s="155" t="s">
        <v>34</v>
      </c>
      <c r="E205" s="155">
        <v>1</v>
      </c>
      <c r="F205" s="155" t="s">
        <v>410</v>
      </c>
      <c r="G205" s="155"/>
      <c r="H205" s="156"/>
      <c r="I205" s="162" t="s">
        <v>497</v>
      </c>
      <c r="J205" s="42"/>
      <c r="K205" s="42"/>
      <c r="L205" s="42"/>
      <c r="M205" s="42"/>
      <c r="N205" s="42"/>
      <c r="O205" s="42"/>
      <c r="P205" s="42"/>
    </row>
    <row r="206" spans="1:16" s="77" customFormat="1" ht="19.5" customHeight="1">
      <c r="A206" s="161" t="s">
        <v>82</v>
      </c>
      <c r="B206" s="155" t="s">
        <v>82</v>
      </c>
      <c r="C206" s="155"/>
      <c r="D206" s="155" t="s">
        <v>34</v>
      </c>
      <c r="E206" s="155">
        <v>4</v>
      </c>
      <c r="F206" s="155" t="s">
        <v>402</v>
      </c>
      <c r="G206" s="155"/>
      <c r="H206" s="156"/>
      <c r="I206" s="162" t="s">
        <v>498</v>
      </c>
      <c r="J206" s="42"/>
      <c r="K206" s="42"/>
      <c r="L206" s="42"/>
      <c r="M206" s="42"/>
      <c r="N206" s="42"/>
      <c r="O206" s="42"/>
      <c r="P206" s="42"/>
    </row>
    <row r="207" spans="1:16" s="77" customFormat="1" ht="19.5" customHeight="1">
      <c r="A207" s="161" t="s">
        <v>82</v>
      </c>
      <c r="B207" s="155" t="s">
        <v>82</v>
      </c>
      <c r="C207" s="155"/>
      <c r="D207" s="155" t="s">
        <v>34</v>
      </c>
      <c r="E207" s="155">
        <v>1</v>
      </c>
      <c r="F207" s="155">
        <v>0</v>
      </c>
      <c r="G207" s="155"/>
      <c r="H207" s="156"/>
      <c r="I207" s="162" t="s">
        <v>499</v>
      </c>
      <c r="J207" s="42"/>
      <c r="K207" s="42"/>
      <c r="L207" s="42"/>
      <c r="M207" s="42"/>
      <c r="N207" s="42"/>
      <c r="O207" s="42"/>
      <c r="P207" s="42"/>
    </row>
    <row r="208" spans="1:16" s="77" customFormat="1" ht="19.5" customHeight="1">
      <c r="A208" s="161" t="s">
        <v>82</v>
      </c>
      <c r="B208" s="155" t="s">
        <v>82</v>
      </c>
      <c r="C208" s="155"/>
      <c r="D208" s="155" t="s">
        <v>34</v>
      </c>
      <c r="E208" s="155">
        <v>1</v>
      </c>
      <c r="F208" s="155">
        <v>0</v>
      </c>
      <c r="G208" s="155"/>
      <c r="H208" s="156"/>
      <c r="I208" s="162" t="s">
        <v>500</v>
      </c>
      <c r="J208" s="42"/>
      <c r="K208" s="42"/>
      <c r="L208" s="42"/>
      <c r="M208" s="42"/>
      <c r="N208" s="42"/>
      <c r="O208" s="42"/>
      <c r="P208" s="42"/>
    </row>
    <row r="209" spans="1:16" s="250" customFormat="1" ht="19.5">
      <c r="A209" s="161" t="s">
        <v>82</v>
      </c>
      <c r="B209" s="155" t="s">
        <v>82</v>
      </c>
      <c r="C209" s="155"/>
      <c r="D209" s="155" t="s">
        <v>34</v>
      </c>
      <c r="E209" s="155">
        <v>1</v>
      </c>
      <c r="F209" s="155">
        <v>0</v>
      </c>
      <c r="G209" s="155"/>
      <c r="H209" s="156"/>
      <c r="I209" s="162" t="s">
        <v>501</v>
      </c>
      <c r="J209" s="59"/>
      <c r="K209" s="59"/>
      <c r="L209" s="75"/>
      <c r="M209" s="75"/>
      <c r="N209" s="75"/>
      <c r="O209" s="75"/>
      <c r="P209" s="75"/>
    </row>
    <row r="210" spans="1:16" s="250" customFormat="1" ht="19.5">
      <c r="A210" s="161" t="s">
        <v>82</v>
      </c>
      <c r="B210" s="155" t="s">
        <v>82</v>
      </c>
      <c r="C210" s="155"/>
      <c r="D210" s="155" t="s">
        <v>34</v>
      </c>
      <c r="E210" s="155">
        <v>1</v>
      </c>
      <c r="F210" s="155">
        <v>0</v>
      </c>
      <c r="G210" s="155"/>
      <c r="H210" s="156"/>
      <c r="I210" s="162" t="s">
        <v>502</v>
      </c>
      <c r="J210" s="59"/>
      <c r="K210" s="59"/>
      <c r="L210" s="75"/>
      <c r="M210" s="75"/>
      <c r="N210" s="75"/>
      <c r="O210" s="75"/>
      <c r="P210" s="75"/>
    </row>
    <row r="211" spans="1:16" s="250" customFormat="1" ht="19.5">
      <c r="A211" s="161" t="s">
        <v>82</v>
      </c>
      <c r="B211" s="155" t="s">
        <v>82</v>
      </c>
      <c r="C211" s="155"/>
      <c r="D211" s="155" t="s">
        <v>35</v>
      </c>
      <c r="E211" s="155">
        <v>16</v>
      </c>
      <c r="F211" s="155"/>
      <c r="G211" s="155"/>
      <c r="H211" s="156"/>
      <c r="I211" s="162" t="s">
        <v>503</v>
      </c>
      <c r="J211" s="59"/>
      <c r="K211" s="59"/>
      <c r="L211" s="75"/>
      <c r="M211" s="75"/>
      <c r="N211" s="75"/>
      <c r="O211" s="75"/>
      <c r="P211" s="75"/>
    </row>
    <row r="212" spans="1:16" s="251" customFormat="1" ht="19.5">
      <c r="A212" s="161" t="s">
        <v>82</v>
      </c>
      <c r="B212" s="155" t="s">
        <v>82</v>
      </c>
      <c r="C212" s="155"/>
      <c r="D212" s="155" t="s">
        <v>34</v>
      </c>
      <c r="E212" s="155">
        <v>1</v>
      </c>
      <c r="F212" s="155" t="s">
        <v>402</v>
      </c>
      <c r="G212" s="155"/>
      <c r="H212" s="156"/>
      <c r="I212" s="162" t="s">
        <v>504</v>
      </c>
      <c r="J212" s="59"/>
      <c r="K212" s="59"/>
      <c r="L212" s="42"/>
      <c r="M212" s="42"/>
      <c r="N212" s="42"/>
      <c r="O212" s="42"/>
      <c r="P212" s="42"/>
    </row>
    <row r="213" spans="1:16" s="251" customFormat="1" ht="19.5">
      <c r="A213" s="161" t="s">
        <v>82</v>
      </c>
      <c r="B213" s="155" t="s">
        <v>82</v>
      </c>
      <c r="C213" s="155"/>
      <c r="D213" s="155" t="s">
        <v>34</v>
      </c>
      <c r="E213" s="155">
        <v>1</v>
      </c>
      <c r="F213" s="155" t="s">
        <v>410</v>
      </c>
      <c r="G213" s="155"/>
      <c r="H213" s="156"/>
      <c r="I213" s="162" t="s">
        <v>505</v>
      </c>
      <c r="J213" s="59"/>
      <c r="K213" s="59"/>
      <c r="L213" s="42"/>
      <c r="M213" s="42"/>
      <c r="N213" s="42"/>
      <c r="O213" s="42"/>
      <c r="P213" s="42"/>
    </row>
    <row r="214" spans="1:16" s="251" customFormat="1" ht="19.5">
      <c r="A214" s="161" t="s">
        <v>82</v>
      </c>
      <c r="B214" s="155" t="s">
        <v>82</v>
      </c>
      <c r="C214" s="155"/>
      <c r="D214" s="155" t="s">
        <v>34</v>
      </c>
      <c r="E214" s="155">
        <v>1</v>
      </c>
      <c r="F214" s="155" t="s">
        <v>410</v>
      </c>
      <c r="G214" s="155"/>
      <c r="H214" s="156"/>
      <c r="I214" s="162" t="s">
        <v>506</v>
      </c>
      <c r="J214" s="59"/>
      <c r="K214" s="59"/>
      <c r="L214" s="42"/>
      <c r="M214" s="42"/>
      <c r="N214" s="42"/>
      <c r="O214" s="42"/>
      <c r="P214" s="42"/>
    </row>
    <row r="215" spans="1:16" s="251" customFormat="1" ht="19.5">
      <c r="A215" s="161"/>
      <c r="B215" s="155"/>
      <c r="C215" s="155"/>
      <c r="D215" s="155" t="s">
        <v>34</v>
      </c>
      <c r="E215" s="155">
        <v>1</v>
      </c>
      <c r="F215" s="155" t="s">
        <v>410</v>
      </c>
      <c r="G215" s="155"/>
      <c r="H215" s="156"/>
      <c r="I215" s="162" t="s">
        <v>507</v>
      </c>
      <c r="J215" s="59"/>
      <c r="K215" s="59"/>
      <c r="L215" s="42"/>
      <c r="M215" s="42"/>
      <c r="N215" s="42"/>
      <c r="O215" s="42"/>
      <c r="P215" s="42"/>
    </row>
    <row r="216" spans="1:16" s="251" customFormat="1" ht="19.5">
      <c r="A216" s="161"/>
      <c r="B216" s="155"/>
      <c r="C216" s="155"/>
      <c r="D216" s="155" t="s">
        <v>34</v>
      </c>
      <c r="E216" s="155">
        <v>1</v>
      </c>
      <c r="F216" s="155" t="s">
        <v>404</v>
      </c>
      <c r="G216" s="155"/>
      <c r="H216" s="156"/>
      <c r="I216" s="162" t="s">
        <v>508</v>
      </c>
      <c r="J216" s="59"/>
      <c r="K216" s="59"/>
      <c r="L216" s="42"/>
      <c r="M216" s="42"/>
      <c r="N216" s="42"/>
      <c r="O216" s="42"/>
      <c r="P216" s="42"/>
    </row>
    <row r="217" spans="1:16" s="251" customFormat="1" ht="19.5">
      <c r="A217" s="161"/>
      <c r="B217" s="155"/>
      <c r="C217" s="155"/>
      <c r="D217" s="155" t="s">
        <v>34</v>
      </c>
      <c r="E217" s="155">
        <v>1</v>
      </c>
      <c r="F217" s="155" t="s">
        <v>402</v>
      </c>
      <c r="G217" s="155"/>
      <c r="H217" s="156"/>
      <c r="I217" s="162" t="s">
        <v>509</v>
      </c>
      <c r="J217" s="42"/>
      <c r="K217" s="42"/>
      <c r="L217" s="42"/>
      <c r="M217" s="42"/>
      <c r="N217" s="42"/>
      <c r="O217" s="42"/>
      <c r="P217" s="42"/>
    </row>
    <row r="218" spans="1:16" s="251" customFormat="1" ht="19.5">
      <c r="A218" s="161"/>
      <c r="B218" s="155"/>
      <c r="C218" s="155"/>
      <c r="D218" s="155" t="s">
        <v>34</v>
      </c>
      <c r="E218" s="155">
        <v>1</v>
      </c>
      <c r="F218" s="155" t="s">
        <v>402</v>
      </c>
      <c r="G218" s="155"/>
      <c r="H218" s="156"/>
      <c r="I218" s="162" t="s">
        <v>510</v>
      </c>
      <c r="J218" s="42"/>
      <c r="K218" s="42"/>
      <c r="L218" s="42"/>
      <c r="M218" s="42"/>
      <c r="N218" s="42"/>
      <c r="O218" s="42"/>
      <c r="P218" s="42"/>
    </row>
    <row r="219" spans="1:16" s="251" customFormat="1" ht="19.5">
      <c r="A219" s="161"/>
      <c r="B219" s="155"/>
      <c r="C219" s="155"/>
      <c r="D219" s="155" t="s">
        <v>34</v>
      </c>
      <c r="E219" s="155">
        <v>1</v>
      </c>
      <c r="F219" s="155" t="s">
        <v>410</v>
      </c>
      <c r="G219" s="155"/>
      <c r="H219" s="156"/>
      <c r="I219" s="162" t="s">
        <v>511</v>
      </c>
      <c r="J219" s="74"/>
      <c r="K219" s="74"/>
      <c r="L219" s="42"/>
      <c r="M219" s="42"/>
      <c r="N219" s="42"/>
      <c r="O219" s="42"/>
      <c r="P219" s="42"/>
    </row>
    <row r="220" spans="1:16" s="251" customFormat="1" ht="19.5">
      <c r="A220" s="161"/>
      <c r="B220" s="155"/>
      <c r="C220" s="155"/>
      <c r="D220" s="155" t="s">
        <v>34</v>
      </c>
      <c r="E220" s="155">
        <v>1</v>
      </c>
      <c r="F220" s="155" t="s">
        <v>402</v>
      </c>
      <c r="G220" s="155"/>
      <c r="H220" s="156"/>
      <c r="I220" s="162" t="s">
        <v>512</v>
      </c>
      <c r="J220" s="122"/>
      <c r="K220" s="122"/>
      <c r="L220" s="42"/>
      <c r="M220" s="42"/>
      <c r="N220" s="42"/>
      <c r="O220" s="42"/>
      <c r="P220" s="42"/>
    </row>
    <row r="221" spans="1:16" s="251" customFormat="1" ht="19.5">
      <c r="A221" s="161"/>
      <c r="B221" s="155"/>
      <c r="C221" s="155"/>
      <c r="D221" s="155" t="s">
        <v>35</v>
      </c>
      <c r="E221" s="155">
        <v>128</v>
      </c>
      <c r="F221" s="155"/>
      <c r="G221" s="155"/>
      <c r="H221" s="156"/>
      <c r="I221" s="162" t="s">
        <v>513</v>
      </c>
      <c r="J221" s="59"/>
      <c r="K221" s="59"/>
      <c r="L221" s="42"/>
      <c r="M221" s="42"/>
      <c r="N221" s="42"/>
      <c r="O221" s="42"/>
      <c r="P221" s="42"/>
    </row>
    <row r="222" spans="1:16" s="251" customFormat="1" ht="19.5">
      <c r="A222" s="161"/>
      <c r="B222" s="155"/>
      <c r="C222" s="155"/>
      <c r="D222" s="155" t="s">
        <v>35</v>
      </c>
      <c r="E222" s="155">
        <v>128</v>
      </c>
      <c r="F222" s="155" t="s">
        <v>514</v>
      </c>
      <c r="G222" s="155"/>
      <c r="H222" s="156"/>
      <c r="I222" s="162" t="s">
        <v>515</v>
      </c>
      <c r="J222" s="59"/>
      <c r="K222" s="59"/>
      <c r="L222" s="42"/>
      <c r="M222" s="42"/>
      <c r="N222" s="42"/>
      <c r="O222" s="42"/>
      <c r="P222" s="42"/>
    </row>
    <row r="223" spans="1:16" s="251" customFormat="1" ht="19.5">
      <c r="A223" s="161"/>
      <c r="B223" s="155"/>
      <c r="C223" s="155"/>
      <c r="D223" s="155" t="s">
        <v>34</v>
      </c>
      <c r="E223" s="155">
        <v>1</v>
      </c>
      <c r="F223" s="155" t="s">
        <v>410</v>
      </c>
      <c r="G223" s="155"/>
      <c r="H223" s="156"/>
      <c r="I223" s="162" t="s">
        <v>516</v>
      </c>
      <c r="J223" s="59"/>
      <c r="K223" s="59"/>
      <c r="L223" s="42"/>
      <c r="M223" s="42"/>
      <c r="N223" s="42"/>
      <c r="O223" s="42"/>
      <c r="P223" s="42"/>
    </row>
    <row r="224" spans="1:16" s="251" customFormat="1" ht="19.5">
      <c r="A224" s="161"/>
      <c r="B224" s="155"/>
      <c r="C224" s="155"/>
      <c r="D224" s="155" t="s">
        <v>34</v>
      </c>
      <c r="E224" s="155">
        <v>1</v>
      </c>
      <c r="F224" s="155" t="s">
        <v>410</v>
      </c>
      <c r="G224" s="155"/>
      <c r="H224" s="156"/>
      <c r="I224" s="162" t="s">
        <v>517</v>
      </c>
      <c r="J224" s="59"/>
      <c r="K224" s="59"/>
      <c r="L224" s="42"/>
      <c r="M224" s="42"/>
      <c r="N224" s="42"/>
      <c r="O224" s="42"/>
      <c r="P224" s="42"/>
    </row>
    <row r="225" spans="1:16" s="251" customFormat="1" ht="19.5">
      <c r="A225" s="161"/>
      <c r="B225" s="155"/>
      <c r="C225" s="155"/>
      <c r="D225" s="155" t="s">
        <v>34</v>
      </c>
      <c r="E225" s="155">
        <v>1</v>
      </c>
      <c r="F225" s="155" t="s">
        <v>410</v>
      </c>
      <c r="G225" s="155"/>
      <c r="H225" s="156"/>
      <c r="I225" s="162" t="s">
        <v>518</v>
      </c>
      <c r="J225" s="59"/>
      <c r="K225" s="59"/>
      <c r="L225" s="42"/>
      <c r="M225" s="42"/>
      <c r="N225" s="42"/>
      <c r="O225" s="42"/>
      <c r="P225" s="42"/>
    </row>
    <row r="226" spans="1:16" s="251" customFormat="1" ht="19.5">
      <c r="A226" s="161"/>
      <c r="B226" s="155"/>
      <c r="C226" s="155"/>
      <c r="D226" s="155" t="s">
        <v>34</v>
      </c>
      <c r="E226" s="155">
        <v>1</v>
      </c>
      <c r="F226" s="155" t="s">
        <v>410</v>
      </c>
      <c r="G226" s="155"/>
      <c r="H226" s="156"/>
      <c r="I226" s="162" t="s">
        <v>519</v>
      </c>
      <c r="J226" s="59"/>
      <c r="K226" s="59"/>
      <c r="L226" s="42"/>
      <c r="M226" s="42"/>
      <c r="N226" s="42"/>
      <c r="O226" s="42"/>
      <c r="P226" s="42"/>
    </row>
    <row r="227" spans="1:16" s="251" customFormat="1" ht="19.5">
      <c r="A227" s="161"/>
      <c r="B227" s="155"/>
      <c r="C227" s="155"/>
      <c r="D227" s="155" t="s">
        <v>34</v>
      </c>
      <c r="E227" s="155">
        <v>1</v>
      </c>
      <c r="F227" s="155" t="s">
        <v>410</v>
      </c>
      <c r="G227" s="155"/>
      <c r="H227" s="156"/>
      <c r="I227" s="162" t="s">
        <v>520</v>
      </c>
      <c r="J227" s="59"/>
      <c r="K227" s="59"/>
      <c r="L227" s="42"/>
      <c r="M227" s="42"/>
      <c r="N227" s="42"/>
      <c r="O227" s="42"/>
      <c r="P227" s="42"/>
    </row>
    <row r="228" spans="1:16" s="251" customFormat="1" ht="19.5">
      <c r="A228" s="161"/>
      <c r="B228" s="155"/>
      <c r="C228" s="155"/>
      <c r="D228" s="155" t="s">
        <v>34</v>
      </c>
      <c r="E228" s="155">
        <v>1</v>
      </c>
      <c r="F228" s="155" t="s">
        <v>410</v>
      </c>
      <c r="G228" s="155"/>
      <c r="H228" s="156"/>
      <c r="I228" s="162" t="s">
        <v>521</v>
      </c>
      <c r="J228" s="59"/>
      <c r="K228" s="59"/>
      <c r="L228" s="42"/>
      <c r="M228" s="42"/>
      <c r="N228" s="42"/>
      <c r="O228" s="42"/>
      <c r="P228" s="42"/>
    </row>
    <row r="229" spans="1:16" s="251" customFormat="1" ht="19.5">
      <c r="A229" s="161"/>
      <c r="B229" s="155"/>
      <c r="C229" s="155"/>
      <c r="D229" s="155" t="s">
        <v>34</v>
      </c>
      <c r="E229" s="155">
        <v>4</v>
      </c>
      <c r="F229" s="155" t="s">
        <v>410</v>
      </c>
      <c r="G229" s="155"/>
      <c r="H229" s="156"/>
      <c r="I229" s="162" t="s">
        <v>522</v>
      </c>
      <c r="J229" s="59"/>
      <c r="K229" s="59"/>
      <c r="L229" s="42"/>
      <c r="M229" s="42"/>
      <c r="N229" s="42"/>
      <c r="O229" s="42"/>
      <c r="P229" s="42"/>
    </row>
    <row r="230" spans="1:16" s="251" customFormat="1" ht="19.5">
      <c r="A230" s="161"/>
      <c r="B230" s="155"/>
      <c r="C230" s="155"/>
      <c r="D230" s="155" t="s">
        <v>34</v>
      </c>
      <c r="E230" s="155">
        <v>4</v>
      </c>
      <c r="F230" s="155" t="s">
        <v>523</v>
      </c>
      <c r="G230" s="155"/>
      <c r="H230" s="156"/>
      <c r="I230" s="162" t="s">
        <v>524</v>
      </c>
      <c r="J230" s="59"/>
      <c r="K230" s="59"/>
      <c r="L230" s="42"/>
      <c r="M230" s="42"/>
      <c r="N230" s="42"/>
      <c r="O230" s="42"/>
      <c r="P230" s="42"/>
    </row>
    <row r="231" spans="1:16" s="251" customFormat="1" ht="19.5">
      <c r="A231" s="161"/>
      <c r="B231" s="155"/>
      <c r="C231" s="155"/>
      <c r="D231" s="155" t="s">
        <v>34</v>
      </c>
      <c r="E231" s="155">
        <v>1</v>
      </c>
      <c r="F231" s="155" t="s">
        <v>402</v>
      </c>
      <c r="G231" s="155"/>
      <c r="H231" s="156"/>
      <c r="I231" s="162" t="s">
        <v>525</v>
      </c>
      <c r="J231" s="59"/>
      <c r="K231" s="59"/>
      <c r="L231" s="42"/>
      <c r="M231" s="42"/>
      <c r="N231" s="42"/>
      <c r="O231" s="42"/>
      <c r="P231" s="42"/>
    </row>
    <row r="232" spans="1:16" s="251" customFormat="1" ht="19.5">
      <c r="A232" s="161"/>
      <c r="B232" s="155"/>
      <c r="C232" s="155"/>
      <c r="D232" s="155" t="s">
        <v>34</v>
      </c>
      <c r="E232" s="155">
        <v>1</v>
      </c>
      <c r="F232" s="155"/>
      <c r="G232" s="155"/>
      <c r="H232" s="156"/>
      <c r="I232" s="162" t="s">
        <v>526</v>
      </c>
      <c r="J232" s="59"/>
      <c r="K232" s="59"/>
      <c r="L232" s="42"/>
      <c r="M232" s="42"/>
      <c r="N232" s="42"/>
      <c r="O232" s="42"/>
      <c r="P232" s="42"/>
    </row>
    <row r="233" spans="1:16" s="251" customFormat="1" ht="17.25">
      <c r="A233" s="163"/>
      <c r="B233" s="69"/>
      <c r="C233" s="69"/>
      <c r="D233" s="69" t="s">
        <v>35</v>
      </c>
      <c r="E233" s="69">
        <v>128</v>
      </c>
      <c r="F233" s="69"/>
      <c r="G233" s="69"/>
      <c r="H233" s="93"/>
      <c r="I233" s="164" t="s">
        <v>527</v>
      </c>
      <c r="J233" s="59"/>
      <c r="K233" s="59"/>
      <c r="L233" s="42"/>
      <c r="M233" s="42"/>
      <c r="N233" s="42"/>
      <c r="O233" s="42"/>
      <c r="P233" s="42"/>
    </row>
    <row r="234" spans="1:16" s="251" customFormat="1" ht="17.25">
      <c r="A234" s="163"/>
      <c r="B234" s="69"/>
      <c r="C234" s="69"/>
      <c r="D234" s="69" t="s">
        <v>34</v>
      </c>
      <c r="E234" s="69">
        <v>1</v>
      </c>
      <c r="F234" s="69">
        <v>0</v>
      </c>
      <c r="G234" s="69"/>
      <c r="H234" s="93"/>
      <c r="I234" s="164" t="s">
        <v>528</v>
      </c>
      <c r="J234" s="59"/>
      <c r="K234" s="59"/>
      <c r="L234" s="42"/>
      <c r="M234" s="42"/>
      <c r="N234" s="42"/>
      <c r="O234" s="42"/>
      <c r="P234" s="42"/>
    </row>
    <row r="235" spans="1:16" s="251" customFormat="1" ht="17.25">
      <c r="A235" s="163"/>
      <c r="B235" s="69"/>
      <c r="C235" s="69"/>
      <c r="D235" s="69" t="s">
        <v>34</v>
      </c>
      <c r="E235" s="69">
        <v>1</v>
      </c>
      <c r="F235" s="69">
        <v>0</v>
      </c>
      <c r="G235" s="165"/>
      <c r="H235" s="166"/>
      <c r="I235" s="164" t="s">
        <v>529</v>
      </c>
      <c r="J235" s="59"/>
      <c r="K235" s="59"/>
      <c r="L235" s="42"/>
      <c r="M235" s="42"/>
      <c r="N235" s="42"/>
      <c r="O235" s="42"/>
      <c r="P235" s="42"/>
    </row>
    <row r="236" spans="1:16" s="251" customFormat="1" ht="17.25">
      <c r="A236" s="163"/>
      <c r="B236" s="69"/>
      <c r="C236" s="69"/>
      <c r="D236" s="69" t="s">
        <v>34</v>
      </c>
      <c r="E236" s="69">
        <v>1</v>
      </c>
      <c r="F236" s="69">
        <v>1</v>
      </c>
      <c r="G236" s="69"/>
      <c r="H236" s="93"/>
      <c r="I236" s="164" t="s">
        <v>530</v>
      </c>
      <c r="J236" s="59"/>
      <c r="K236" s="59"/>
      <c r="L236" s="42"/>
      <c r="M236" s="42"/>
      <c r="N236" s="42"/>
      <c r="O236" s="42"/>
      <c r="P236" s="42"/>
    </row>
    <row r="237" spans="1:16" s="251" customFormat="1" ht="17.25">
      <c r="A237" s="163"/>
      <c r="B237" s="69"/>
      <c r="C237" s="69"/>
      <c r="D237" s="69" t="s">
        <v>34</v>
      </c>
      <c r="E237" s="69">
        <v>74</v>
      </c>
      <c r="F237" s="69"/>
      <c r="G237" s="69"/>
      <c r="H237" s="93"/>
      <c r="I237" s="164" t="s">
        <v>531</v>
      </c>
      <c r="J237" s="59"/>
      <c r="K237" s="59"/>
      <c r="L237" s="42"/>
      <c r="M237" s="42"/>
      <c r="N237" s="42"/>
      <c r="O237" s="42"/>
      <c r="P237" s="42"/>
    </row>
    <row r="238" spans="1:16" s="251" customFormat="1" ht="19.5">
      <c r="A238" s="161" t="s">
        <v>532</v>
      </c>
      <c r="B238" s="155" t="s">
        <v>533</v>
      </c>
      <c r="C238" s="155" t="s">
        <v>49</v>
      </c>
      <c r="D238" s="155"/>
      <c r="E238" s="155"/>
      <c r="F238" s="155"/>
      <c r="G238" s="155" t="s">
        <v>122</v>
      </c>
      <c r="H238" s="156"/>
      <c r="I238" s="162">
        <v>67332</v>
      </c>
      <c r="J238" s="59"/>
      <c r="K238" s="59"/>
      <c r="L238" s="42"/>
      <c r="M238" s="42"/>
      <c r="N238" s="42"/>
      <c r="O238" s="42"/>
      <c r="P238" s="42"/>
    </row>
    <row r="239" spans="1:16" s="251" customFormat="1" ht="19.5">
      <c r="A239" s="161" t="s">
        <v>82</v>
      </c>
      <c r="B239" s="155" t="s">
        <v>82</v>
      </c>
      <c r="C239" s="155"/>
      <c r="D239" s="155" t="s">
        <v>34</v>
      </c>
      <c r="E239" s="155">
        <v>1</v>
      </c>
      <c r="F239" s="155">
        <v>6</v>
      </c>
      <c r="G239" s="155"/>
      <c r="H239" s="156"/>
      <c r="I239" s="162" t="s">
        <v>228</v>
      </c>
      <c r="J239" s="137"/>
      <c r="K239" s="137"/>
      <c r="L239" s="42"/>
      <c r="M239" s="42"/>
      <c r="N239" s="42"/>
      <c r="O239" s="42"/>
      <c r="P239" s="42"/>
    </row>
    <row r="240" spans="1:16" s="251" customFormat="1" ht="19.5">
      <c r="A240" s="161" t="s">
        <v>82</v>
      </c>
      <c r="B240" s="155" t="s">
        <v>82</v>
      </c>
      <c r="C240" s="155"/>
      <c r="D240" s="155" t="s">
        <v>34</v>
      </c>
      <c r="E240" s="155">
        <v>2</v>
      </c>
      <c r="F240" s="155">
        <v>1400</v>
      </c>
      <c r="G240" s="155"/>
      <c r="H240" s="156"/>
      <c r="I240" s="162" t="s">
        <v>534</v>
      </c>
      <c r="J240" s="59"/>
      <c r="K240" s="59"/>
      <c r="L240" s="42"/>
      <c r="M240" s="42"/>
      <c r="N240" s="42"/>
      <c r="O240" s="42"/>
      <c r="P240" s="42"/>
    </row>
    <row r="241" spans="1:16" s="251" customFormat="1" ht="19.5">
      <c r="A241" s="161" t="s">
        <v>82</v>
      </c>
      <c r="B241" s="155" t="s">
        <v>82</v>
      </c>
      <c r="C241" s="155"/>
      <c r="D241" s="155" t="s">
        <v>34</v>
      </c>
      <c r="E241" s="155">
        <v>1</v>
      </c>
      <c r="F241" s="155">
        <v>4</v>
      </c>
      <c r="G241" s="155"/>
      <c r="H241" s="156"/>
      <c r="I241" s="162" t="s">
        <v>535</v>
      </c>
      <c r="J241" s="74"/>
      <c r="K241" s="74"/>
      <c r="L241" s="42"/>
      <c r="M241" s="42"/>
      <c r="N241" s="42"/>
      <c r="O241" s="42"/>
      <c r="P241" s="42"/>
    </row>
    <row r="242" spans="1:16" s="251" customFormat="1" ht="19.5">
      <c r="A242" s="161" t="s">
        <v>82</v>
      </c>
      <c r="B242" s="155" t="s">
        <v>82</v>
      </c>
      <c r="C242" s="155"/>
      <c r="D242" s="155" t="s">
        <v>34</v>
      </c>
      <c r="E242" s="155">
        <v>2</v>
      </c>
      <c r="F242" s="155">
        <v>500</v>
      </c>
      <c r="G242" s="155"/>
      <c r="H242" s="156"/>
      <c r="I242" s="162" t="s">
        <v>536</v>
      </c>
      <c r="J242" s="122"/>
      <c r="K242" s="122"/>
      <c r="L242" s="42"/>
      <c r="M242" s="42"/>
      <c r="N242" s="42"/>
      <c r="O242" s="42"/>
      <c r="P242" s="42"/>
    </row>
    <row r="243" spans="1:16" s="251" customFormat="1" ht="19.5">
      <c r="A243" s="161" t="s">
        <v>82</v>
      </c>
      <c r="B243" s="155" t="s">
        <v>82</v>
      </c>
      <c r="C243" s="155"/>
      <c r="D243" s="155" t="s">
        <v>34</v>
      </c>
      <c r="E243" s="155">
        <v>1</v>
      </c>
      <c r="F243" s="155">
        <v>30</v>
      </c>
      <c r="G243" s="155"/>
      <c r="H243" s="156"/>
      <c r="I243" s="162" t="s">
        <v>537</v>
      </c>
      <c r="J243" s="42"/>
      <c r="K243" s="42"/>
      <c r="L243" s="42"/>
      <c r="M243" s="42"/>
      <c r="N243" s="42"/>
      <c r="O243" s="42"/>
      <c r="P243" s="42"/>
    </row>
    <row r="244" spans="1:16" s="251" customFormat="1" ht="19.5">
      <c r="A244" s="161" t="s">
        <v>82</v>
      </c>
      <c r="B244" s="155" t="s">
        <v>82</v>
      </c>
      <c r="C244" s="155"/>
      <c r="D244" s="155" t="s">
        <v>34</v>
      </c>
      <c r="E244" s="155">
        <v>1</v>
      </c>
      <c r="F244" s="155">
        <v>4</v>
      </c>
      <c r="G244" s="155"/>
      <c r="H244" s="156"/>
      <c r="I244" s="162" t="s">
        <v>538</v>
      </c>
      <c r="J244" s="42"/>
      <c r="K244" s="42"/>
      <c r="L244" s="42"/>
      <c r="M244" s="42"/>
      <c r="N244" s="42"/>
      <c r="O244" s="42"/>
      <c r="P244" s="42"/>
    </row>
    <row r="245" spans="1:16" s="251" customFormat="1" ht="19.5">
      <c r="A245" s="161" t="s">
        <v>82</v>
      </c>
      <c r="B245" s="155" t="s">
        <v>82</v>
      </c>
      <c r="C245" s="155"/>
      <c r="D245" s="155" t="s">
        <v>34</v>
      </c>
      <c r="E245" s="155">
        <v>1</v>
      </c>
      <c r="F245" s="155">
        <v>0</v>
      </c>
      <c r="G245" s="155"/>
      <c r="H245" s="156"/>
      <c r="I245" s="162" t="s">
        <v>539</v>
      </c>
      <c r="J245" s="42"/>
      <c r="K245" s="42"/>
      <c r="L245" s="42"/>
      <c r="M245" s="42"/>
      <c r="N245" s="42"/>
      <c r="O245" s="42"/>
      <c r="P245" s="42"/>
    </row>
    <row r="246" spans="1:16" s="251" customFormat="1" ht="19.5">
      <c r="A246" s="161" t="s">
        <v>82</v>
      </c>
      <c r="B246" s="155" t="s">
        <v>82</v>
      </c>
      <c r="C246" s="155"/>
      <c r="D246" s="155" t="s">
        <v>34</v>
      </c>
      <c r="E246" s="155">
        <v>1</v>
      </c>
      <c r="F246" s="155">
        <v>0</v>
      </c>
      <c r="G246" s="155"/>
      <c r="H246" s="156"/>
      <c r="I246" s="162" t="s">
        <v>540</v>
      </c>
      <c r="J246" s="42"/>
      <c r="K246" s="42"/>
      <c r="L246" s="42"/>
      <c r="M246" s="42"/>
      <c r="N246" s="42"/>
      <c r="O246" s="42"/>
      <c r="P246" s="42"/>
    </row>
    <row r="247" spans="1:16" s="251" customFormat="1" ht="19.5">
      <c r="A247" s="161" t="s">
        <v>82</v>
      </c>
      <c r="B247" s="155" t="s">
        <v>82</v>
      </c>
      <c r="C247" s="155"/>
      <c r="D247" s="155" t="s">
        <v>34</v>
      </c>
      <c r="E247" s="155">
        <v>1</v>
      </c>
      <c r="F247" s="155">
        <v>1</v>
      </c>
      <c r="G247" s="155"/>
      <c r="H247" s="156"/>
      <c r="I247" s="162" t="s">
        <v>541</v>
      </c>
      <c r="J247" s="42"/>
      <c r="K247" s="42"/>
      <c r="L247" s="42"/>
      <c r="M247" s="42"/>
      <c r="N247" s="42"/>
      <c r="O247" s="42"/>
      <c r="P247" s="42"/>
    </row>
    <row r="248" spans="1:16" s="251" customFormat="1" ht="19.5">
      <c r="A248" s="161" t="s">
        <v>82</v>
      </c>
      <c r="B248" s="155" t="s">
        <v>82</v>
      </c>
      <c r="C248" s="155"/>
      <c r="D248" s="155" t="s">
        <v>34</v>
      </c>
      <c r="E248" s="155">
        <v>1</v>
      </c>
      <c r="F248" s="155">
        <v>5</v>
      </c>
      <c r="G248" s="155"/>
      <c r="H248" s="156"/>
      <c r="I248" s="162" t="s">
        <v>542</v>
      </c>
      <c r="J248" s="42"/>
      <c r="K248" s="42"/>
      <c r="L248" s="42"/>
      <c r="M248" s="42"/>
      <c r="N248" s="42"/>
      <c r="O248" s="42"/>
      <c r="P248" s="42"/>
    </row>
    <row r="249" spans="1:16" s="251" customFormat="1" ht="19.5">
      <c r="A249" s="161" t="s">
        <v>82</v>
      </c>
      <c r="B249" s="155" t="s">
        <v>82</v>
      </c>
      <c r="C249" s="155"/>
      <c r="D249" s="155" t="s">
        <v>34</v>
      </c>
      <c r="E249" s="155">
        <v>2</v>
      </c>
      <c r="F249" s="155">
        <v>0</v>
      </c>
      <c r="G249" s="155"/>
      <c r="H249" s="156"/>
      <c r="I249" s="162" t="s">
        <v>543</v>
      </c>
      <c r="J249" s="42"/>
      <c r="K249" s="42"/>
      <c r="L249" s="42"/>
      <c r="M249" s="42"/>
      <c r="N249" s="42"/>
      <c r="O249" s="42"/>
      <c r="P249" s="42"/>
    </row>
    <row r="250" spans="1:16" s="251" customFormat="1" ht="19.5">
      <c r="A250" s="161" t="s">
        <v>82</v>
      </c>
      <c r="B250" s="155" t="s">
        <v>82</v>
      </c>
      <c r="C250" s="155"/>
      <c r="D250" s="155" t="s">
        <v>34</v>
      </c>
      <c r="E250" s="155">
        <v>2</v>
      </c>
      <c r="F250" s="155">
        <v>0</v>
      </c>
      <c r="G250" s="155"/>
      <c r="H250" s="156"/>
      <c r="I250" s="162" t="s">
        <v>544</v>
      </c>
      <c r="J250" s="42"/>
      <c r="K250" s="42"/>
      <c r="L250" s="42"/>
      <c r="M250" s="42"/>
      <c r="N250" s="42"/>
      <c r="O250" s="42"/>
      <c r="P250" s="42"/>
    </row>
    <row r="251" spans="1:16" s="251" customFormat="1" ht="19.5">
      <c r="A251" s="161" t="s">
        <v>82</v>
      </c>
      <c r="B251" s="155" t="s">
        <v>82</v>
      </c>
      <c r="C251" s="155"/>
      <c r="D251" s="155" t="s">
        <v>34</v>
      </c>
      <c r="E251" s="155">
        <v>1</v>
      </c>
      <c r="F251" s="155">
        <v>0</v>
      </c>
      <c r="G251" s="155"/>
      <c r="H251" s="156"/>
      <c r="I251" s="162" t="s">
        <v>545</v>
      </c>
      <c r="J251" s="42"/>
      <c r="K251" s="42"/>
      <c r="L251" s="42"/>
      <c r="M251" s="42"/>
      <c r="N251" s="42"/>
      <c r="O251" s="42"/>
      <c r="P251" s="42"/>
    </row>
    <row r="252" spans="1:16" s="42" customFormat="1" ht="19.5">
      <c r="A252" s="161" t="s">
        <v>82</v>
      </c>
      <c r="B252" s="155" t="s">
        <v>82</v>
      </c>
      <c r="C252" s="155"/>
      <c r="D252" s="155" t="s">
        <v>34</v>
      </c>
      <c r="E252" s="155">
        <v>1</v>
      </c>
      <c r="F252" s="155">
        <v>0</v>
      </c>
      <c r="G252" s="155"/>
      <c r="H252" s="156"/>
      <c r="I252" s="162" t="s">
        <v>546</v>
      </c>
    </row>
    <row r="253" spans="1:16" s="42" customFormat="1" ht="19.5">
      <c r="A253" s="161" t="s">
        <v>82</v>
      </c>
      <c r="B253" s="155" t="s">
        <v>82</v>
      </c>
      <c r="C253" s="155"/>
      <c r="D253" s="155" t="s">
        <v>34</v>
      </c>
      <c r="E253" s="155">
        <v>1</v>
      </c>
      <c r="F253" s="155">
        <v>0</v>
      </c>
      <c r="G253" s="155"/>
      <c r="H253" s="156"/>
      <c r="I253" s="162" t="s">
        <v>547</v>
      </c>
    </row>
    <row r="254" spans="1:16" s="42" customFormat="1" ht="19.5">
      <c r="A254" s="161" t="s">
        <v>82</v>
      </c>
      <c r="B254" s="155" t="s">
        <v>82</v>
      </c>
      <c r="C254" s="155"/>
      <c r="D254" s="155" t="s">
        <v>34</v>
      </c>
      <c r="E254" s="155">
        <v>1</v>
      </c>
      <c r="F254" s="155">
        <v>0</v>
      </c>
      <c r="G254" s="155"/>
      <c r="H254" s="156"/>
      <c r="I254" s="162" t="s">
        <v>548</v>
      </c>
    </row>
    <row r="255" spans="1:16" s="42" customFormat="1" ht="19.5">
      <c r="A255" s="161" t="s">
        <v>82</v>
      </c>
      <c r="B255" s="155" t="s">
        <v>82</v>
      </c>
      <c r="C255" s="155"/>
      <c r="D255" s="155" t="s">
        <v>34</v>
      </c>
      <c r="E255" s="155">
        <v>1</v>
      </c>
      <c r="F255" s="155">
        <v>100</v>
      </c>
      <c r="G255" s="155"/>
      <c r="H255" s="156"/>
      <c r="I255" s="162" t="s">
        <v>549</v>
      </c>
    </row>
    <row r="256" spans="1:16" s="42" customFormat="1" ht="19.5">
      <c r="A256" s="161" t="s">
        <v>82</v>
      </c>
      <c r="B256" s="155" t="s">
        <v>82</v>
      </c>
      <c r="C256" s="155"/>
      <c r="D256" s="155" t="s">
        <v>34</v>
      </c>
      <c r="E256" s="155">
        <v>1</v>
      </c>
      <c r="F256" s="155">
        <v>40</v>
      </c>
      <c r="G256" s="155"/>
      <c r="H256" s="156"/>
      <c r="I256" s="162" t="s">
        <v>550</v>
      </c>
    </row>
    <row r="257" spans="1:9" s="42" customFormat="1" ht="19.5">
      <c r="A257" s="161" t="s">
        <v>82</v>
      </c>
      <c r="B257" s="155" t="s">
        <v>82</v>
      </c>
      <c r="C257" s="155"/>
      <c r="D257" s="155" t="s">
        <v>34</v>
      </c>
      <c r="E257" s="155">
        <v>1</v>
      </c>
      <c r="F257" s="155">
        <v>0</v>
      </c>
      <c r="G257" s="155"/>
      <c r="H257" s="156"/>
      <c r="I257" s="162" t="s">
        <v>551</v>
      </c>
    </row>
    <row r="258" spans="1:9" s="42" customFormat="1" ht="19.5">
      <c r="A258" s="161" t="s">
        <v>82</v>
      </c>
      <c r="B258" s="155" t="s">
        <v>82</v>
      </c>
      <c r="C258" s="155"/>
      <c r="D258" s="155" t="s">
        <v>34</v>
      </c>
      <c r="E258" s="155">
        <v>1</v>
      </c>
      <c r="F258" s="155">
        <v>0</v>
      </c>
      <c r="G258" s="155"/>
      <c r="H258" s="156"/>
      <c r="I258" s="162" t="s">
        <v>552</v>
      </c>
    </row>
    <row r="259" spans="1:9" s="42" customFormat="1" ht="19.5">
      <c r="A259" s="161" t="s">
        <v>82</v>
      </c>
      <c r="B259" s="155" t="s">
        <v>82</v>
      </c>
      <c r="C259" s="155"/>
      <c r="D259" s="155" t="s">
        <v>34</v>
      </c>
      <c r="E259" s="155">
        <v>1</v>
      </c>
      <c r="F259" s="155">
        <v>0</v>
      </c>
      <c r="G259" s="155"/>
      <c r="H259" s="156"/>
      <c r="I259" s="162" t="s">
        <v>553</v>
      </c>
    </row>
    <row r="260" spans="1:9" s="42" customFormat="1" ht="19.5">
      <c r="A260" s="161" t="s">
        <v>82</v>
      </c>
      <c r="B260" s="155" t="s">
        <v>82</v>
      </c>
      <c r="C260" s="155"/>
      <c r="D260" s="155" t="s">
        <v>34</v>
      </c>
      <c r="E260" s="155">
        <v>1</v>
      </c>
      <c r="F260" s="155">
        <v>20</v>
      </c>
      <c r="G260" s="155"/>
      <c r="H260" s="156"/>
      <c r="I260" s="162" t="s">
        <v>554</v>
      </c>
    </row>
    <row r="261" spans="1:9" s="42" customFormat="1" ht="19.5">
      <c r="A261" s="161" t="s">
        <v>82</v>
      </c>
      <c r="B261" s="155" t="s">
        <v>82</v>
      </c>
      <c r="C261" s="155"/>
      <c r="D261" s="155" t="s">
        <v>34</v>
      </c>
      <c r="E261" s="155">
        <v>2</v>
      </c>
      <c r="F261" s="155">
        <v>5</v>
      </c>
      <c r="G261" s="155"/>
      <c r="H261" s="156"/>
      <c r="I261" s="162" t="s">
        <v>555</v>
      </c>
    </row>
    <row r="262" spans="1:9" s="42" customFormat="1" ht="19.5">
      <c r="A262" s="161" t="s">
        <v>82</v>
      </c>
      <c r="B262" s="155" t="s">
        <v>82</v>
      </c>
      <c r="C262" s="155"/>
      <c r="D262" s="155" t="s">
        <v>34</v>
      </c>
      <c r="E262" s="155">
        <v>2</v>
      </c>
      <c r="F262" s="155">
        <v>50</v>
      </c>
      <c r="G262" s="155"/>
      <c r="H262" s="156"/>
      <c r="I262" s="162" t="s">
        <v>556</v>
      </c>
    </row>
    <row r="263" spans="1:9" s="42" customFormat="1" ht="19.5">
      <c r="A263" s="161" t="s">
        <v>82</v>
      </c>
      <c r="B263" s="155" t="s">
        <v>82</v>
      </c>
      <c r="C263" s="155"/>
      <c r="D263" s="155" t="s">
        <v>34</v>
      </c>
      <c r="E263" s="155">
        <v>2</v>
      </c>
      <c r="F263" s="155">
        <v>0</v>
      </c>
      <c r="G263" s="155"/>
      <c r="H263" s="156"/>
      <c r="I263" s="162" t="s">
        <v>557</v>
      </c>
    </row>
    <row r="264" spans="1:9" s="42" customFormat="1" ht="19.5">
      <c r="A264" s="161" t="s">
        <v>82</v>
      </c>
      <c r="B264" s="155" t="s">
        <v>82</v>
      </c>
      <c r="C264" s="155"/>
      <c r="D264" s="155" t="s">
        <v>34</v>
      </c>
      <c r="E264" s="155">
        <v>2</v>
      </c>
      <c r="F264" s="155" t="s">
        <v>424</v>
      </c>
      <c r="G264" s="155"/>
      <c r="H264" s="156"/>
      <c r="I264" s="162" t="s">
        <v>558</v>
      </c>
    </row>
    <row r="265" spans="1:9" s="42" customFormat="1" ht="19.5">
      <c r="A265" s="161" t="s">
        <v>82</v>
      </c>
      <c r="B265" s="155" t="s">
        <v>82</v>
      </c>
      <c r="C265" s="155"/>
      <c r="D265" s="155" t="s">
        <v>34</v>
      </c>
      <c r="E265" s="155">
        <v>1</v>
      </c>
      <c r="F265" s="155" t="s">
        <v>410</v>
      </c>
      <c r="G265" s="155"/>
      <c r="H265" s="156"/>
      <c r="I265" s="162" t="s">
        <v>559</v>
      </c>
    </row>
    <row r="266" spans="1:9" s="42" customFormat="1" ht="19.5">
      <c r="A266" s="161" t="s">
        <v>82</v>
      </c>
      <c r="B266" s="155" t="s">
        <v>82</v>
      </c>
      <c r="C266" s="155"/>
      <c r="D266" s="155" t="s">
        <v>34</v>
      </c>
      <c r="E266" s="155">
        <v>1</v>
      </c>
      <c r="F266" s="155" t="s">
        <v>410</v>
      </c>
      <c r="G266" s="155"/>
      <c r="H266" s="156"/>
      <c r="I266" s="162" t="s">
        <v>560</v>
      </c>
    </row>
    <row r="267" spans="1:9" s="42" customFormat="1" ht="19.5">
      <c r="A267" s="161" t="s">
        <v>82</v>
      </c>
      <c r="B267" s="155" t="s">
        <v>82</v>
      </c>
      <c r="C267" s="155"/>
      <c r="D267" s="155" t="s">
        <v>34</v>
      </c>
      <c r="E267" s="155">
        <v>1</v>
      </c>
      <c r="F267" s="155" t="s">
        <v>410</v>
      </c>
      <c r="G267" s="155"/>
      <c r="H267" s="156"/>
      <c r="I267" s="162" t="s">
        <v>561</v>
      </c>
    </row>
    <row r="268" spans="1:9" s="42" customFormat="1" ht="19.5">
      <c r="A268" s="161" t="s">
        <v>82</v>
      </c>
      <c r="B268" s="155" t="s">
        <v>82</v>
      </c>
      <c r="C268" s="155"/>
      <c r="D268" s="155" t="s">
        <v>34</v>
      </c>
      <c r="E268" s="155">
        <v>2</v>
      </c>
      <c r="F268" s="155" t="s">
        <v>410</v>
      </c>
      <c r="G268" s="155"/>
      <c r="H268" s="156"/>
      <c r="I268" s="162" t="s">
        <v>562</v>
      </c>
    </row>
    <row r="269" spans="1:9" s="42" customFormat="1" ht="19.5">
      <c r="A269" s="161"/>
      <c r="B269" s="155"/>
      <c r="C269" s="155"/>
      <c r="D269" s="155" t="s">
        <v>34</v>
      </c>
      <c r="E269" s="155">
        <v>1</v>
      </c>
      <c r="F269" s="155">
        <v>0</v>
      </c>
      <c r="G269" s="155"/>
      <c r="H269" s="156"/>
      <c r="I269" s="162" t="s">
        <v>563</v>
      </c>
    </row>
    <row r="270" spans="1:9" s="42" customFormat="1" ht="19.5">
      <c r="A270" s="161"/>
      <c r="B270" s="155"/>
      <c r="C270" s="155"/>
      <c r="D270" s="155" t="s">
        <v>34</v>
      </c>
      <c r="E270" s="155">
        <v>1</v>
      </c>
      <c r="F270" s="155">
        <v>0</v>
      </c>
      <c r="G270" s="155"/>
      <c r="H270" s="156"/>
      <c r="I270" s="162" t="s">
        <v>564</v>
      </c>
    </row>
    <row r="271" spans="1:9" s="42" customFormat="1" ht="19.5">
      <c r="A271" s="161"/>
      <c r="B271" s="155"/>
      <c r="C271" s="155"/>
      <c r="D271" s="155" t="s">
        <v>34</v>
      </c>
      <c r="E271" s="155">
        <v>1</v>
      </c>
      <c r="F271" s="155">
        <v>0</v>
      </c>
      <c r="G271" s="155"/>
      <c r="H271" s="156"/>
      <c r="I271" s="162" t="s">
        <v>565</v>
      </c>
    </row>
    <row r="272" spans="1:9" s="42" customFormat="1" ht="19.5">
      <c r="A272" s="161"/>
      <c r="B272" s="155"/>
      <c r="C272" s="155"/>
      <c r="D272" s="155" t="s">
        <v>34</v>
      </c>
      <c r="E272" s="155">
        <v>4</v>
      </c>
      <c r="F272" s="155">
        <v>46</v>
      </c>
      <c r="G272" s="155"/>
      <c r="H272" s="156"/>
      <c r="I272" s="162" t="s">
        <v>566</v>
      </c>
    </row>
    <row r="273" spans="1:9" s="42" customFormat="1" ht="19.5">
      <c r="A273" s="161"/>
      <c r="B273" s="155"/>
      <c r="C273" s="155"/>
      <c r="D273" s="155" t="s">
        <v>34</v>
      </c>
      <c r="E273" s="155">
        <v>4</v>
      </c>
      <c r="F273" s="155">
        <v>46</v>
      </c>
      <c r="G273" s="155"/>
      <c r="H273" s="156"/>
      <c r="I273" s="162" t="s">
        <v>567</v>
      </c>
    </row>
    <row r="274" spans="1:9" s="42" customFormat="1" ht="19.5">
      <c r="A274" s="161"/>
      <c r="B274" s="155"/>
      <c r="C274" s="155"/>
      <c r="D274" s="155" t="s">
        <v>34</v>
      </c>
      <c r="E274" s="155">
        <v>1</v>
      </c>
      <c r="F274" s="155">
        <v>0</v>
      </c>
      <c r="G274" s="155"/>
      <c r="H274" s="156"/>
      <c r="I274" s="162" t="s">
        <v>568</v>
      </c>
    </row>
    <row r="275" spans="1:9" s="42" customFormat="1" ht="19.5">
      <c r="A275" s="161"/>
      <c r="B275" s="155"/>
      <c r="C275" s="155"/>
      <c r="D275" s="155" t="s">
        <v>34</v>
      </c>
      <c r="E275" s="155">
        <v>484</v>
      </c>
      <c r="F275" s="155"/>
      <c r="G275" s="155"/>
      <c r="H275" s="156"/>
      <c r="I275" s="162" t="s">
        <v>491</v>
      </c>
    </row>
    <row r="276" spans="1:9" s="42" customFormat="1" ht="19.5">
      <c r="A276" s="161" t="s">
        <v>569</v>
      </c>
      <c r="B276" s="155" t="s">
        <v>570</v>
      </c>
      <c r="C276" s="155" t="s">
        <v>49</v>
      </c>
      <c r="D276" s="155"/>
      <c r="E276" s="155"/>
      <c r="F276" s="155"/>
      <c r="G276" s="155" t="s">
        <v>122</v>
      </c>
      <c r="H276" s="156"/>
      <c r="I276" s="162">
        <v>67257</v>
      </c>
    </row>
    <row r="277" spans="1:9" s="42" customFormat="1" ht="19.5">
      <c r="A277" s="161" t="s">
        <v>82</v>
      </c>
      <c r="B277" s="155" t="s">
        <v>82</v>
      </c>
      <c r="C277" s="155"/>
      <c r="D277" s="155" t="s">
        <v>34</v>
      </c>
      <c r="E277" s="155">
        <v>1</v>
      </c>
      <c r="F277" s="155">
        <v>0</v>
      </c>
      <c r="G277" s="155"/>
      <c r="H277" s="156"/>
      <c r="I277" s="162" t="s">
        <v>571</v>
      </c>
    </row>
    <row r="278" spans="1:9" s="42" customFormat="1" ht="19.5">
      <c r="A278" s="161" t="s">
        <v>82</v>
      </c>
      <c r="B278" s="155" t="s">
        <v>82</v>
      </c>
      <c r="C278" s="155"/>
      <c r="D278" s="155" t="s">
        <v>34</v>
      </c>
      <c r="E278" s="155">
        <v>1</v>
      </c>
      <c r="F278" s="155">
        <v>1</v>
      </c>
      <c r="G278" s="155"/>
      <c r="H278" s="156"/>
      <c r="I278" s="162" t="s">
        <v>572</v>
      </c>
    </row>
    <row r="279" spans="1:9" s="42" customFormat="1" ht="19.5">
      <c r="A279" s="161" t="s">
        <v>82</v>
      </c>
      <c r="B279" s="155" t="s">
        <v>82</v>
      </c>
      <c r="C279" s="155"/>
      <c r="D279" s="155" t="s">
        <v>34</v>
      </c>
      <c r="E279" s="155">
        <v>1</v>
      </c>
      <c r="F279" s="155">
        <v>1</v>
      </c>
      <c r="G279" s="155"/>
      <c r="H279" s="156"/>
      <c r="I279" s="162" t="s">
        <v>573</v>
      </c>
    </row>
    <row r="280" spans="1:9" s="42" customFormat="1" ht="19.5">
      <c r="A280" s="161" t="s">
        <v>82</v>
      </c>
      <c r="B280" s="155" t="s">
        <v>82</v>
      </c>
      <c r="C280" s="155"/>
      <c r="D280" s="155" t="s">
        <v>35</v>
      </c>
      <c r="E280" s="155">
        <v>128</v>
      </c>
      <c r="F280" s="155" t="s">
        <v>574</v>
      </c>
      <c r="G280" s="155"/>
      <c r="H280" s="156"/>
      <c r="I280" s="162" t="s">
        <v>575</v>
      </c>
    </row>
    <row r="281" spans="1:9" s="42" customFormat="1" ht="19.5">
      <c r="A281" s="161" t="s">
        <v>82</v>
      </c>
      <c r="B281" s="155" t="s">
        <v>82</v>
      </c>
      <c r="C281" s="155"/>
      <c r="D281" s="155" t="s">
        <v>34</v>
      </c>
      <c r="E281" s="155">
        <v>2</v>
      </c>
      <c r="F281" s="155">
        <v>0</v>
      </c>
      <c r="G281" s="155"/>
      <c r="H281" s="156"/>
      <c r="I281" s="162" t="s">
        <v>576</v>
      </c>
    </row>
    <row r="282" spans="1:9" s="42" customFormat="1" ht="19.5">
      <c r="A282" s="161" t="s">
        <v>82</v>
      </c>
      <c r="B282" s="155" t="s">
        <v>82</v>
      </c>
      <c r="C282" s="155"/>
      <c r="D282" s="155" t="s">
        <v>34</v>
      </c>
      <c r="E282" s="155">
        <v>2</v>
      </c>
      <c r="F282" s="155">
        <v>0</v>
      </c>
      <c r="G282" s="155"/>
      <c r="H282" s="156"/>
      <c r="I282" s="162" t="s">
        <v>577</v>
      </c>
    </row>
    <row r="283" spans="1:9" s="42" customFormat="1" ht="19.5">
      <c r="A283" s="161" t="s">
        <v>82</v>
      </c>
      <c r="B283" s="155" t="s">
        <v>82</v>
      </c>
      <c r="C283" s="155"/>
      <c r="D283" s="155" t="s">
        <v>34</v>
      </c>
      <c r="E283" s="155">
        <v>1</v>
      </c>
      <c r="F283" s="155" t="s">
        <v>410</v>
      </c>
      <c r="G283" s="155"/>
      <c r="H283" s="156"/>
      <c r="I283" s="162" t="s">
        <v>578</v>
      </c>
    </row>
    <row r="284" spans="1:9" s="42" customFormat="1" ht="19.5">
      <c r="A284" s="161" t="s">
        <v>82</v>
      </c>
      <c r="B284" s="155" t="s">
        <v>82</v>
      </c>
      <c r="C284" s="155"/>
      <c r="D284" s="155" t="s">
        <v>35</v>
      </c>
      <c r="E284" s="155">
        <v>128</v>
      </c>
      <c r="F284" s="155"/>
      <c r="G284" s="155"/>
      <c r="H284" s="156"/>
      <c r="I284" s="162" t="s">
        <v>579</v>
      </c>
    </row>
    <row r="285" spans="1:9" s="42" customFormat="1" ht="19.5">
      <c r="A285" s="161" t="s">
        <v>82</v>
      </c>
      <c r="B285" s="155" t="s">
        <v>82</v>
      </c>
      <c r="C285" s="155"/>
      <c r="D285" s="155" t="s">
        <v>34</v>
      </c>
      <c r="E285" s="155">
        <v>1</v>
      </c>
      <c r="F285" s="155" t="s">
        <v>402</v>
      </c>
      <c r="G285" s="155"/>
      <c r="H285" s="156"/>
      <c r="I285" s="162" t="s">
        <v>580</v>
      </c>
    </row>
    <row r="286" spans="1:9" s="42" customFormat="1" ht="19.5">
      <c r="A286" s="161" t="s">
        <v>82</v>
      </c>
      <c r="B286" s="155" t="s">
        <v>82</v>
      </c>
      <c r="C286" s="155"/>
      <c r="D286" s="155" t="s">
        <v>34</v>
      </c>
      <c r="E286" s="155">
        <v>2</v>
      </c>
      <c r="F286" s="155"/>
      <c r="G286" s="155"/>
      <c r="H286" s="156"/>
      <c r="I286" s="162" t="s">
        <v>581</v>
      </c>
    </row>
    <row r="287" spans="1:9" s="42" customFormat="1" ht="19.5">
      <c r="A287" s="161" t="s">
        <v>82</v>
      </c>
      <c r="B287" s="155" t="s">
        <v>82</v>
      </c>
      <c r="C287" s="155"/>
      <c r="D287" s="155" t="s">
        <v>34</v>
      </c>
      <c r="E287" s="155">
        <v>1</v>
      </c>
      <c r="F287" s="155" t="s">
        <v>404</v>
      </c>
      <c r="G287" s="155"/>
      <c r="H287" s="156"/>
      <c r="I287" s="162" t="s">
        <v>582</v>
      </c>
    </row>
    <row r="288" spans="1:9" s="42" customFormat="1" ht="19.5">
      <c r="A288" s="161" t="s">
        <v>82</v>
      </c>
      <c r="B288" s="155" t="s">
        <v>82</v>
      </c>
      <c r="C288" s="155"/>
      <c r="D288" s="155" t="s">
        <v>34</v>
      </c>
      <c r="E288" s="155">
        <v>1</v>
      </c>
      <c r="F288" s="155" t="s">
        <v>402</v>
      </c>
      <c r="G288" s="155"/>
      <c r="H288" s="156"/>
      <c r="I288" s="162" t="s">
        <v>583</v>
      </c>
    </row>
    <row r="289" spans="1:9" s="42" customFormat="1" ht="19.5">
      <c r="A289" s="161" t="s">
        <v>82</v>
      </c>
      <c r="B289" s="155" t="s">
        <v>82</v>
      </c>
      <c r="C289" s="155"/>
      <c r="D289" s="155" t="s">
        <v>35</v>
      </c>
      <c r="E289" s="155">
        <v>128</v>
      </c>
      <c r="F289" s="155"/>
      <c r="G289" s="155"/>
      <c r="H289" s="156"/>
      <c r="I289" s="162" t="s">
        <v>584</v>
      </c>
    </row>
    <row r="290" spans="1:9" s="42" customFormat="1" ht="19.5">
      <c r="A290" s="161" t="s">
        <v>585</v>
      </c>
      <c r="B290" s="155" t="s">
        <v>586</v>
      </c>
      <c r="C290" s="155" t="s">
        <v>49</v>
      </c>
      <c r="D290" s="155"/>
      <c r="E290" s="155"/>
      <c r="F290" s="155"/>
      <c r="G290" s="155" t="s">
        <v>122</v>
      </c>
      <c r="H290" s="156"/>
      <c r="I290" s="162">
        <v>65959</v>
      </c>
    </row>
    <row r="291" spans="1:9" s="42" customFormat="1" ht="19.5">
      <c r="A291" s="161" t="s">
        <v>82</v>
      </c>
      <c r="B291" s="155" t="s">
        <v>82</v>
      </c>
      <c r="C291" s="155"/>
      <c r="D291" s="155" t="s">
        <v>34</v>
      </c>
      <c r="E291" s="155">
        <v>2</v>
      </c>
      <c r="F291" s="155">
        <v>0</v>
      </c>
      <c r="G291" s="155"/>
      <c r="H291" s="156"/>
      <c r="I291" s="162"/>
    </row>
    <row r="292" spans="1:9" s="42" customFormat="1" ht="17.25">
      <c r="A292" s="149" t="s">
        <v>587</v>
      </c>
      <c r="B292" s="69" t="s">
        <v>588</v>
      </c>
      <c r="C292" s="89" t="s">
        <v>49</v>
      </c>
      <c r="D292" s="89"/>
      <c r="E292" s="69"/>
      <c r="F292" s="89"/>
      <c r="G292" s="69" t="s">
        <v>122</v>
      </c>
      <c r="H292" s="93"/>
      <c r="I292" s="150">
        <v>69750</v>
      </c>
    </row>
    <row r="293" spans="1:9" s="42" customFormat="1" ht="17.25">
      <c r="A293" s="149"/>
      <c r="B293" s="69"/>
      <c r="C293" s="89"/>
      <c r="D293" s="89" t="s">
        <v>34</v>
      </c>
      <c r="E293" s="69">
        <v>1</v>
      </c>
      <c r="F293" s="89">
        <v>3</v>
      </c>
      <c r="G293" s="69"/>
      <c r="H293" s="93"/>
      <c r="I293" s="150" t="s">
        <v>496</v>
      </c>
    </row>
    <row r="294" spans="1:9" s="42" customFormat="1" ht="17.25">
      <c r="A294" s="149"/>
      <c r="B294" s="69"/>
      <c r="C294" s="89"/>
      <c r="D294" s="89" t="s">
        <v>34</v>
      </c>
      <c r="E294" s="69">
        <v>1</v>
      </c>
      <c r="F294" s="89">
        <v>0</v>
      </c>
      <c r="G294" s="69"/>
      <c r="H294" s="93"/>
      <c r="I294" s="150" t="s">
        <v>589</v>
      </c>
    </row>
    <row r="295" spans="1:9" s="42" customFormat="1" ht="17.25">
      <c r="A295" s="149"/>
      <c r="B295" s="69"/>
      <c r="C295" s="89"/>
      <c r="D295" s="89" t="s">
        <v>34</v>
      </c>
      <c r="E295" s="69">
        <v>1</v>
      </c>
      <c r="F295" s="89">
        <v>0</v>
      </c>
      <c r="G295" s="69"/>
      <c r="H295" s="93"/>
      <c r="I295" s="150" t="s">
        <v>590</v>
      </c>
    </row>
    <row r="296" spans="1:9" s="42" customFormat="1" ht="17.25">
      <c r="A296" s="149"/>
      <c r="B296" s="69"/>
      <c r="C296" s="89"/>
      <c r="D296" s="89" t="s">
        <v>34</v>
      </c>
      <c r="E296" s="69">
        <v>4</v>
      </c>
      <c r="F296" s="89">
        <v>0</v>
      </c>
      <c r="G296" s="69"/>
      <c r="H296" s="93"/>
      <c r="I296" s="150" t="s">
        <v>591</v>
      </c>
    </row>
    <row r="297" spans="1:9" s="42" customFormat="1" ht="17.25">
      <c r="A297" s="149"/>
      <c r="B297" s="69"/>
      <c r="C297" s="89"/>
      <c r="D297" s="89" t="s">
        <v>34</v>
      </c>
      <c r="E297" s="69">
        <v>1</v>
      </c>
      <c r="F297" s="89">
        <v>0</v>
      </c>
      <c r="G297" s="69"/>
      <c r="H297" s="93"/>
      <c r="I297" s="150" t="s">
        <v>592</v>
      </c>
    </row>
    <row r="298" spans="1:9" s="42" customFormat="1" ht="17.25">
      <c r="A298" s="149"/>
      <c r="B298" s="69"/>
      <c r="C298" s="89"/>
      <c r="D298" s="89" t="s">
        <v>34</v>
      </c>
      <c r="E298" s="69">
        <v>1</v>
      </c>
      <c r="F298" s="89">
        <v>0</v>
      </c>
      <c r="G298" s="69"/>
      <c r="H298" s="93"/>
      <c r="I298" s="150" t="s">
        <v>593</v>
      </c>
    </row>
    <row r="299" spans="1:9" s="42" customFormat="1" ht="17.25">
      <c r="A299" s="149"/>
      <c r="B299" s="69"/>
      <c r="C299" s="89"/>
      <c r="D299" s="89" t="s">
        <v>34</v>
      </c>
      <c r="E299" s="69">
        <v>1</v>
      </c>
      <c r="F299" s="89">
        <v>1</v>
      </c>
      <c r="G299" s="69"/>
      <c r="H299" s="93"/>
      <c r="I299" s="150" t="s">
        <v>594</v>
      </c>
    </row>
    <row r="300" spans="1:9" s="42" customFormat="1" ht="17.25">
      <c r="A300" s="149"/>
      <c r="B300" s="69"/>
      <c r="C300" s="89"/>
      <c r="D300" s="89" t="s">
        <v>34</v>
      </c>
      <c r="E300" s="69">
        <v>502</v>
      </c>
      <c r="F300" s="89"/>
      <c r="G300" s="69"/>
      <c r="H300" s="93"/>
      <c r="I300" s="150" t="s">
        <v>380</v>
      </c>
    </row>
    <row r="301" spans="1:9" s="42" customFormat="1" ht="19.5">
      <c r="A301" s="161" t="s">
        <v>597</v>
      </c>
      <c r="B301" s="155" t="s">
        <v>598</v>
      </c>
      <c r="C301" s="155" t="s">
        <v>49</v>
      </c>
      <c r="D301" s="155"/>
      <c r="E301" s="155"/>
      <c r="F301" s="155"/>
      <c r="G301" s="155" t="s">
        <v>122</v>
      </c>
      <c r="H301" s="156"/>
      <c r="I301" s="162">
        <v>65955</v>
      </c>
    </row>
    <row r="302" spans="1:9" s="42" customFormat="1" ht="19.5">
      <c r="A302" s="161" t="s">
        <v>82</v>
      </c>
      <c r="B302" s="155" t="s">
        <v>82</v>
      </c>
      <c r="C302" s="155"/>
      <c r="D302" s="155" t="s">
        <v>34</v>
      </c>
      <c r="E302" s="155">
        <v>1</v>
      </c>
      <c r="F302" s="155">
        <v>1</v>
      </c>
      <c r="G302" s="155"/>
      <c r="H302" s="156"/>
      <c r="I302" s="162"/>
    </row>
    <row r="303" spans="1:9" s="42" customFormat="1" ht="19.5">
      <c r="A303" s="161" t="s">
        <v>599</v>
      </c>
      <c r="B303" s="155" t="s">
        <v>600</v>
      </c>
      <c r="C303" s="155" t="s">
        <v>49</v>
      </c>
      <c r="D303" s="155"/>
      <c r="E303" s="155"/>
      <c r="F303" s="155"/>
      <c r="G303" s="155" t="s">
        <v>122</v>
      </c>
      <c r="H303" s="156"/>
      <c r="I303" s="162">
        <v>65957</v>
      </c>
    </row>
    <row r="304" spans="1:9" s="42" customFormat="1" ht="19.5">
      <c r="A304" s="161" t="s">
        <v>82</v>
      </c>
      <c r="B304" s="155" t="s">
        <v>82</v>
      </c>
      <c r="C304" s="155"/>
      <c r="D304" s="155" t="s">
        <v>34</v>
      </c>
      <c r="E304" s="155">
        <v>1</v>
      </c>
      <c r="F304" s="155">
        <v>1</v>
      </c>
      <c r="G304" s="155"/>
      <c r="H304" s="156"/>
      <c r="I304" s="162"/>
    </row>
    <row r="305" spans="1:9" s="42" customFormat="1" ht="19.5">
      <c r="A305" s="161" t="s">
        <v>601</v>
      </c>
      <c r="B305" s="155" t="s">
        <v>602</v>
      </c>
      <c r="C305" s="155" t="s">
        <v>49</v>
      </c>
      <c r="D305" s="155"/>
      <c r="E305" s="155"/>
      <c r="F305" s="155"/>
      <c r="G305" s="155" t="s">
        <v>122</v>
      </c>
      <c r="H305" s="156"/>
      <c r="I305" s="162">
        <v>67199</v>
      </c>
    </row>
    <row r="306" spans="1:9" s="42" customFormat="1" ht="19.5">
      <c r="A306" s="161"/>
      <c r="B306" s="155"/>
      <c r="C306" s="155"/>
      <c r="D306" s="155" t="s">
        <v>34</v>
      </c>
      <c r="E306" s="155">
        <v>1</v>
      </c>
      <c r="F306" s="155">
        <v>1</v>
      </c>
      <c r="G306" s="155"/>
      <c r="H306" s="156"/>
      <c r="I306" s="162"/>
    </row>
    <row r="307" spans="1:9" s="42" customFormat="1" ht="19.5">
      <c r="A307" s="161" t="s">
        <v>609</v>
      </c>
      <c r="B307" s="155" t="s">
        <v>610</v>
      </c>
      <c r="C307" s="155" t="s">
        <v>49</v>
      </c>
      <c r="D307" s="155"/>
      <c r="E307" s="155"/>
      <c r="F307" s="155"/>
      <c r="G307" s="155" t="s">
        <v>122</v>
      </c>
      <c r="H307" s="156"/>
      <c r="I307" s="162">
        <v>67280</v>
      </c>
    </row>
    <row r="308" spans="1:9" s="42" customFormat="1" ht="19.5">
      <c r="A308" s="161" t="s">
        <v>82</v>
      </c>
      <c r="B308" s="155" t="s">
        <v>82</v>
      </c>
      <c r="C308" s="155"/>
      <c r="D308" s="155" t="s">
        <v>34</v>
      </c>
      <c r="E308" s="155">
        <v>4</v>
      </c>
      <c r="F308" s="155">
        <v>30000</v>
      </c>
      <c r="G308" s="155"/>
      <c r="H308" s="156"/>
      <c r="I308" s="162"/>
    </row>
    <row r="309" spans="1:9" s="42" customFormat="1" ht="19.5">
      <c r="A309" s="161" t="s">
        <v>611</v>
      </c>
      <c r="B309" s="155" t="s">
        <v>612</v>
      </c>
      <c r="C309" s="155" t="s">
        <v>49</v>
      </c>
      <c r="D309" s="155"/>
      <c r="E309" s="155"/>
      <c r="F309" s="155"/>
      <c r="G309" s="155" t="s">
        <v>122</v>
      </c>
      <c r="H309" s="156"/>
      <c r="I309" s="162">
        <v>67281</v>
      </c>
    </row>
    <row r="310" spans="1:9" s="42" customFormat="1" ht="19.5">
      <c r="A310" s="161" t="s">
        <v>82</v>
      </c>
      <c r="B310" s="155" t="s">
        <v>82</v>
      </c>
      <c r="C310" s="155"/>
      <c r="D310" s="155" t="s">
        <v>34</v>
      </c>
      <c r="E310" s="155">
        <v>4</v>
      </c>
      <c r="F310" s="155">
        <v>35000</v>
      </c>
      <c r="G310" s="155"/>
      <c r="H310" s="156"/>
      <c r="I310" s="162"/>
    </row>
    <row r="311" spans="1:9" s="42" customFormat="1" ht="19.5">
      <c r="A311" s="161" t="s">
        <v>613</v>
      </c>
      <c r="B311" s="155" t="s">
        <v>614</v>
      </c>
      <c r="C311" s="155" t="s">
        <v>49</v>
      </c>
      <c r="D311" s="155"/>
      <c r="E311" s="155"/>
      <c r="F311" s="155"/>
      <c r="G311" s="155" t="s">
        <v>122</v>
      </c>
      <c r="H311" s="156"/>
      <c r="I311" s="162">
        <v>67282</v>
      </c>
    </row>
    <row r="312" spans="1:9" s="42" customFormat="1" ht="19.5">
      <c r="A312" s="161" t="s">
        <v>82</v>
      </c>
      <c r="B312" s="155" t="s">
        <v>82</v>
      </c>
      <c r="C312" s="155"/>
      <c r="D312" s="155" t="s">
        <v>34</v>
      </c>
      <c r="E312" s="155">
        <v>4</v>
      </c>
      <c r="F312" s="155">
        <v>20000</v>
      </c>
      <c r="G312" s="155"/>
      <c r="H312" s="156"/>
      <c r="I312" s="162"/>
    </row>
    <row r="313" spans="1:9" s="42" customFormat="1" ht="19.5">
      <c r="A313" s="161" t="s">
        <v>615</v>
      </c>
      <c r="B313" s="155" t="s">
        <v>616</v>
      </c>
      <c r="C313" s="155" t="s">
        <v>49</v>
      </c>
      <c r="D313" s="155"/>
      <c r="E313" s="155"/>
      <c r="F313" s="155"/>
      <c r="G313" s="155" t="s">
        <v>122</v>
      </c>
      <c r="H313" s="156"/>
      <c r="I313" s="162">
        <v>67283</v>
      </c>
    </row>
    <row r="314" spans="1:9" s="42" customFormat="1" ht="19.5">
      <c r="A314" s="161"/>
      <c r="B314" s="155"/>
      <c r="C314" s="155"/>
      <c r="D314" s="155" t="s">
        <v>34</v>
      </c>
      <c r="E314" s="155">
        <v>1</v>
      </c>
      <c r="F314" s="155">
        <v>0</v>
      </c>
      <c r="G314" s="155"/>
      <c r="H314" s="156"/>
      <c r="I314" s="162"/>
    </row>
    <row r="315" spans="1:9" s="42" customFormat="1" ht="19.5">
      <c r="A315" s="161" t="s">
        <v>617</v>
      </c>
      <c r="B315" s="155" t="s">
        <v>618</v>
      </c>
      <c r="C315" s="155" t="s">
        <v>49</v>
      </c>
      <c r="D315" s="155"/>
      <c r="E315" s="155"/>
      <c r="F315" s="155"/>
      <c r="G315" s="155" t="s">
        <v>122</v>
      </c>
      <c r="H315" s="156"/>
      <c r="I315" s="162">
        <v>67284</v>
      </c>
    </row>
    <row r="316" spans="1:9" s="42" customFormat="1" ht="19.5">
      <c r="A316" s="161"/>
      <c r="B316" s="155"/>
      <c r="C316" s="155"/>
      <c r="D316" s="155" t="s">
        <v>34</v>
      </c>
      <c r="E316" s="155">
        <v>1</v>
      </c>
      <c r="F316" s="155">
        <v>0</v>
      </c>
      <c r="G316" s="155"/>
      <c r="H316" s="156"/>
      <c r="I316" s="162"/>
    </row>
    <row r="317" spans="1:9" s="42" customFormat="1" ht="19.5">
      <c r="A317" s="161" t="s">
        <v>619</v>
      </c>
      <c r="B317" s="155" t="s">
        <v>620</v>
      </c>
      <c r="C317" s="155" t="s">
        <v>49</v>
      </c>
      <c r="D317" s="155"/>
      <c r="E317" s="155"/>
      <c r="F317" s="155"/>
      <c r="G317" s="155" t="s">
        <v>122</v>
      </c>
      <c r="H317" s="156"/>
      <c r="I317" s="162">
        <v>70213</v>
      </c>
    </row>
    <row r="318" spans="1:9" s="42" customFormat="1" ht="19.5">
      <c r="A318" s="161" t="s">
        <v>82</v>
      </c>
      <c r="B318" s="155" t="s">
        <v>82</v>
      </c>
      <c r="C318" s="155"/>
      <c r="D318" s="155" t="s">
        <v>34</v>
      </c>
      <c r="E318" s="155">
        <v>2</v>
      </c>
      <c r="F318" s="155">
        <v>-115</v>
      </c>
      <c r="G318" s="155"/>
      <c r="H318" s="156"/>
      <c r="I318" s="162"/>
    </row>
    <row r="319" spans="1:9" s="42" customFormat="1" ht="19.5">
      <c r="A319" s="161" t="s">
        <v>621</v>
      </c>
      <c r="B319" s="155" t="s">
        <v>622</v>
      </c>
      <c r="C319" s="155" t="s">
        <v>49</v>
      </c>
      <c r="D319" s="155"/>
      <c r="E319" s="155"/>
      <c r="F319" s="155"/>
      <c r="G319" s="155" t="s">
        <v>122</v>
      </c>
      <c r="H319" s="156"/>
      <c r="I319" s="162">
        <v>65964</v>
      </c>
    </row>
    <row r="320" spans="1:9" s="42" customFormat="1" ht="19.5">
      <c r="A320" s="161" t="s">
        <v>82</v>
      </c>
      <c r="B320" s="155" t="s">
        <v>82</v>
      </c>
      <c r="C320" s="155"/>
      <c r="D320" s="155" t="s">
        <v>34</v>
      </c>
      <c r="E320" s="155">
        <v>1</v>
      </c>
      <c r="F320" s="155">
        <v>1</v>
      </c>
      <c r="G320" s="155"/>
      <c r="H320" s="156"/>
      <c r="I320" s="162"/>
    </row>
    <row r="321" spans="1:9" s="42" customFormat="1" ht="19.5">
      <c r="A321" s="161" t="s">
        <v>623</v>
      </c>
      <c r="B321" s="155" t="s">
        <v>624</v>
      </c>
      <c r="C321" s="155" t="s">
        <v>49</v>
      </c>
      <c r="D321" s="155"/>
      <c r="E321" s="155"/>
      <c r="F321" s="155"/>
      <c r="G321" s="155" t="s">
        <v>122</v>
      </c>
      <c r="H321" s="156"/>
      <c r="I321" s="162">
        <v>65960</v>
      </c>
    </row>
    <row r="322" spans="1:9" s="42" customFormat="1" ht="19.5">
      <c r="A322" s="161" t="s">
        <v>82</v>
      </c>
      <c r="B322" s="155" t="s">
        <v>82</v>
      </c>
      <c r="C322" s="155"/>
      <c r="D322" s="155" t="s">
        <v>34</v>
      </c>
      <c r="E322" s="155">
        <v>1</v>
      </c>
      <c r="F322" s="155">
        <v>0</v>
      </c>
      <c r="G322" s="155"/>
      <c r="H322" s="156"/>
      <c r="I322" s="162"/>
    </row>
    <row r="323" spans="1:9" s="42" customFormat="1" ht="19.5">
      <c r="A323" s="161" t="s">
        <v>625</v>
      </c>
      <c r="B323" s="155" t="s">
        <v>626</v>
      </c>
      <c r="C323" s="155" t="s">
        <v>49</v>
      </c>
      <c r="D323" s="155"/>
      <c r="E323" s="155"/>
      <c r="F323" s="155"/>
      <c r="G323" s="155" t="s">
        <v>122</v>
      </c>
      <c r="H323" s="156"/>
      <c r="I323" s="162">
        <v>66031</v>
      </c>
    </row>
    <row r="324" spans="1:9" s="42" customFormat="1" ht="19.5">
      <c r="A324" s="161" t="s">
        <v>82</v>
      </c>
      <c r="B324" s="155" t="s">
        <v>82</v>
      </c>
      <c r="C324" s="155"/>
      <c r="D324" s="155" t="s">
        <v>34</v>
      </c>
      <c r="E324" s="155">
        <v>4</v>
      </c>
      <c r="F324" s="155">
        <v>0</v>
      </c>
      <c r="G324" s="155"/>
      <c r="H324" s="156"/>
      <c r="I324" s="162"/>
    </row>
    <row r="325" spans="1:9" s="42" customFormat="1" ht="19.5">
      <c r="A325" s="161" t="s">
        <v>627</v>
      </c>
      <c r="B325" s="155" t="s">
        <v>628</v>
      </c>
      <c r="C325" s="155" t="s">
        <v>49</v>
      </c>
      <c r="D325" s="155"/>
      <c r="E325" s="155"/>
      <c r="F325" s="155"/>
      <c r="G325" s="155" t="s">
        <v>122</v>
      </c>
      <c r="H325" s="156"/>
      <c r="I325" s="162">
        <v>67239</v>
      </c>
    </row>
    <row r="326" spans="1:9" s="42" customFormat="1" ht="19.5">
      <c r="A326" s="161"/>
      <c r="B326" s="155"/>
      <c r="C326" s="155"/>
      <c r="D326" s="155" t="s">
        <v>34</v>
      </c>
      <c r="E326" s="155">
        <v>4</v>
      </c>
      <c r="F326" s="155">
        <v>0</v>
      </c>
      <c r="G326" s="155"/>
      <c r="H326" s="156"/>
      <c r="I326" s="162"/>
    </row>
    <row r="327" spans="1:9" s="42" customFormat="1" ht="19.5">
      <c r="A327" s="161" t="s">
        <v>629</v>
      </c>
      <c r="B327" s="155" t="s">
        <v>630</v>
      </c>
      <c r="C327" s="155" t="s">
        <v>49</v>
      </c>
      <c r="D327" s="155"/>
      <c r="E327" s="155"/>
      <c r="F327" s="155"/>
      <c r="G327" s="155" t="s">
        <v>122</v>
      </c>
      <c r="H327" s="156"/>
      <c r="I327" s="162">
        <v>67240</v>
      </c>
    </row>
    <row r="328" spans="1:9" s="42" customFormat="1" ht="19.5">
      <c r="A328" s="161" t="s">
        <v>82</v>
      </c>
      <c r="B328" s="155" t="s">
        <v>82</v>
      </c>
      <c r="C328" s="155"/>
      <c r="D328" s="155" t="s">
        <v>34</v>
      </c>
      <c r="E328" s="155">
        <v>1</v>
      </c>
      <c r="F328" s="155">
        <v>0</v>
      </c>
      <c r="G328" s="155"/>
      <c r="H328" s="156"/>
      <c r="I328" s="162"/>
    </row>
    <row r="329" spans="1:9" s="42" customFormat="1" ht="19.5">
      <c r="A329" s="161" t="s">
        <v>631</v>
      </c>
      <c r="B329" s="155" t="s">
        <v>632</v>
      </c>
      <c r="C329" s="155" t="s">
        <v>49</v>
      </c>
      <c r="D329" s="155"/>
      <c r="E329" s="155"/>
      <c r="F329" s="155"/>
      <c r="G329" s="155" t="s">
        <v>122</v>
      </c>
      <c r="H329" s="156"/>
      <c r="I329" s="162">
        <v>67241</v>
      </c>
    </row>
    <row r="330" spans="1:9" s="42" customFormat="1" ht="19.5">
      <c r="A330" s="161" t="s">
        <v>82</v>
      </c>
      <c r="B330" s="155" t="s">
        <v>82</v>
      </c>
      <c r="C330" s="155"/>
      <c r="D330" s="155" t="s">
        <v>34</v>
      </c>
      <c r="E330" s="155">
        <v>1</v>
      </c>
      <c r="F330" s="155">
        <v>0</v>
      </c>
      <c r="G330" s="155"/>
      <c r="H330" s="156"/>
      <c r="I330" s="162"/>
    </row>
    <row r="331" spans="1:9" s="42" customFormat="1" ht="17.25">
      <c r="A331" s="252" t="s">
        <v>781</v>
      </c>
      <c r="B331" s="69" t="s">
        <v>782</v>
      </c>
      <c r="C331" s="89" t="s">
        <v>49</v>
      </c>
      <c r="D331" s="89"/>
      <c r="E331" s="69"/>
      <c r="F331" s="89"/>
      <c r="G331" s="69" t="s">
        <v>122</v>
      </c>
      <c r="H331" s="93"/>
      <c r="I331" s="182">
        <v>73538</v>
      </c>
    </row>
    <row r="332" spans="1:9" s="42" customFormat="1" ht="17.25">
      <c r="A332" s="252"/>
      <c r="B332" s="69"/>
      <c r="C332" s="89"/>
      <c r="D332" s="89" t="s">
        <v>34</v>
      </c>
      <c r="E332" s="69">
        <v>1</v>
      </c>
      <c r="F332" s="89">
        <v>1</v>
      </c>
      <c r="G332" s="69"/>
      <c r="H332" s="93"/>
      <c r="I332" s="182" t="s">
        <v>783</v>
      </c>
    </row>
    <row r="333" spans="1:9" s="42" customFormat="1" ht="17.25">
      <c r="A333" s="252"/>
      <c r="B333" s="69"/>
      <c r="C333" s="89"/>
      <c r="D333" s="89" t="s">
        <v>34</v>
      </c>
      <c r="E333" s="69">
        <v>1</v>
      </c>
      <c r="F333" s="89">
        <v>1</v>
      </c>
      <c r="G333" s="69"/>
      <c r="H333" s="93"/>
      <c r="I333" s="182" t="s">
        <v>784</v>
      </c>
    </row>
    <row r="334" spans="1:9" s="42" customFormat="1" ht="17.25">
      <c r="A334" s="171" t="s">
        <v>633</v>
      </c>
      <c r="B334" s="69" t="s">
        <v>634</v>
      </c>
      <c r="C334" s="69" t="s">
        <v>49</v>
      </c>
      <c r="D334" s="69"/>
      <c r="E334" s="69"/>
      <c r="F334" s="69"/>
      <c r="G334" s="69" t="s">
        <v>122</v>
      </c>
      <c r="H334" s="93"/>
      <c r="I334" s="172">
        <v>70291</v>
      </c>
    </row>
    <row r="335" spans="1:9" s="42" customFormat="1" ht="17.25">
      <c r="A335" s="171"/>
      <c r="B335" s="69"/>
      <c r="C335" s="69"/>
      <c r="D335" s="69" t="s">
        <v>34</v>
      </c>
      <c r="E335" s="69">
        <v>1</v>
      </c>
      <c r="F335" s="69">
        <v>0</v>
      </c>
      <c r="G335" s="69"/>
      <c r="H335" s="93"/>
      <c r="I335" s="172" t="s">
        <v>228</v>
      </c>
    </row>
    <row r="336" spans="1:9" s="42" customFormat="1" ht="17.25">
      <c r="A336" s="171"/>
      <c r="B336" s="69"/>
      <c r="C336" s="69"/>
      <c r="D336" s="69" t="s">
        <v>34</v>
      </c>
      <c r="E336" s="69">
        <v>1</v>
      </c>
      <c r="F336" s="69">
        <v>0</v>
      </c>
      <c r="G336" s="69"/>
      <c r="H336" s="93"/>
      <c r="I336" s="172" t="s">
        <v>635</v>
      </c>
    </row>
    <row r="337" spans="1:9" s="42" customFormat="1" ht="17.25">
      <c r="A337" s="171"/>
      <c r="B337" s="69"/>
      <c r="C337" s="69"/>
      <c r="D337" s="69" t="s">
        <v>34</v>
      </c>
      <c r="E337" s="69">
        <v>2</v>
      </c>
      <c r="F337" s="69">
        <v>0</v>
      </c>
      <c r="G337" s="69"/>
      <c r="H337" s="93"/>
      <c r="I337" s="172" t="s">
        <v>636</v>
      </c>
    </row>
    <row r="338" spans="1:9" s="42" customFormat="1" ht="17.25">
      <c r="A338" s="171"/>
      <c r="B338" s="69"/>
      <c r="C338" s="69"/>
      <c r="D338" s="69" t="s">
        <v>34</v>
      </c>
      <c r="E338" s="69">
        <v>1</v>
      </c>
      <c r="F338" s="69">
        <v>0</v>
      </c>
      <c r="G338" s="69"/>
      <c r="H338" s="93"/>
      <c r="I338" s="172" t="s">
        <v>637</v>
      </c>
    </row>
    <row r="339" spans="1:9" s="42" customFormat="1" ht="17.25">
      <c r="A339" s="171"/>
      <c r="B339" s="69"/>
      <c r="C339" s="69"/>
      <c r="D339" s="69" t="s">
        <v>34</v>
      </c>
      <c r="E339" s="69">
        <v>1</v>
      </c>
      <c r="F339" s="69">
        <v>0</v>
      </c>
      <c r="G339" s="69"/>
      <c r="H339" s="93"/>
      <c r="I339" s="172" t="s">
        <v>638</v>
      </c>
    </row>
    <row r="340" spans="1:9" s="42" customFormat="1" ht="17.25">
      <c r="A340" s="171"/>
      <c r="B340" s="69"/>
      <c r="C340" s="69"/>
      <c r="D340" s="69" t="s">
        <v>34</v>
      </c>
      <c r="E340" s="69">
        <v>1</v>
      </c>
      <c r="F340" s="69">
        <v>0</v>
      </c>
      <c r="G340" s="69"/>
      <c r="H340" s="93"/>
      <c r="I340" s="172" t="s">
        <v>639</v>
      </c>
    </row>
    <row r="341" spans="1:9" s="42" customFormat="1" ht="17.25">
      <c r="A341" s="171"/>
      <c r="B341" s="69"/>
      <c r="C341" s="69"/>
      <c r="D341" s="69" t="s">
        <v>34</v>
      </c>
      <c r="E341" s="69">
        <v>1</v>
      </c>
      <c r="F341" s="69">
        <v>0</v>
      </c>
      <c r="G341" s="69"/>
      <c r="H341" s="93"/>
      <c r="I341" s="172" t="s">
        <v>640</v>
      </c>
    </row>
    <row r="342" spans="1:9" s="42" customFormat="1" ht="17.25">
      <c r="A342" s="171"/>
      <c r="B342" s="69"/>
      <c r="C342" s="69"/>
      <c r="D342" s="69" t="s">
        <v>34</v>
      </c>
      <c r="E342" s="69">
        <v>2</v>
      </c>
      <c r="F342" s="69">
        <v>0</v>
      </c>
      <c r="G342" s="69"/>
      <c r="H342" s="93"/>
      <c r="I342" s="172" t="s">
        <v>641</v>
      </c>
    </row>
    <row r="343" spans="1:9" s="42" customFormat="1" ht="17.25">
      <c r="A343" s="171"/>
      <c r="B343" s="69"/>
      <c r="C343" s="69"/>
      <c r="D343" s="69" t="s">
        <v>34</v>
      </c>
      <c r="E343" s="69">
        <v>2</v>
      </c>
      <c r="F343" s="69">
        <v>0</v>
      </c>
      <c r="G343" s="69"/>
      <c r="H343" s="93"/>
      <c r="I343" s="172" t="s">
        <v>642</v>
      </c>
    </row>
    <row r="344" spans="1:9" s="42" customFormat="1" ht="17.25">
      <c r="A344" s="171"/>
      <c r="B344" s="69"/>
      <c r="C344" s="69"/>
      <c r="D344" s="69" t="s">
        <v>34</v>
      </c>
      <c r="E344" s="69">
        <v>4</v>
      </c>
      <c r="F344" s="69">
        <v>0</v>
      </c>
      <c r="G344" s="69"/>
      <c r="H344" s="93"/>
      <c r="I344" s="172" t="s">
        <v>643</v>
      </c>
    </row>
    <row r="345" spans="1:9" s="42" customFormat="1" ht="17.25">
      <c r="A345" s="171"/>
      <c r="B345" s="69"/>
      <c r="C345" s="69"/>
      <c r="D345" s="69" t="s">
        <v>34</v>
      </c>
      <c r="E345" s="69">
        <v>4</v>
      </c>
      <c r="F345" s="69">
        <v>0</v>
      </c>
      <c r="G345" s="69"/>
      <c r="H345" s="93"/>
      <c r="I345" s="172" t="s">
        <v>644</v>
      </c>
    </row>
    <row r="346" spans="1:9" s="42" customFormat="1" ht="17.25">
      <c r="A346" s="171"/>
      <c r="B346" s="69"/>
      <c r="C346" s="69"/>
      <c r="D346" s="69" t="s">
        <v>34</v>
      </c>
      <c r="E346" s="69">
        <v>1</v>
      </c>
      <c r="F346" s="69">
        <v>0</v>
      </c>
      <c r="G346" s="69"/>
      <c r="H346" s="93"/>
      <c r="I346" s="172" t="s">
        <v>645</v>
      </c>
    </row>
    <row r="347" spans="1:9" s="42" customFormat="1" ht="17.25">
      <c r="A347" s="171"/>
      <c r="B347" s="69"/>
      <c r="C347" s="69"/>
      <c r="D347" s="69" t="s">
        <v>34</v>
      </c>
      <c r="E347" s="69">
        <v>15</v>
      </c>
      <c r="F347" s="69"/>
      <c r="G347" s="69"/>
      <c r="H347" s="93"/>
      <c r="I347" s="172" t="s">
        <v>646</v>
      </c>
    </row>
    <row r="348" spans="1:9" s="42" customFormat="1" ht="17.25">
      <c r="A348" s="171"/>
      <c r="B348" s="69"/>
      <c r="C348" s="69"/>
      <c r="D348" s="69" t="s">
        <v>34</v>
      </c>
      <c r="E348" s="69">
        <v>1</v>
      </c>
      <c r="F348" s="69">
        <v>30</v>
      </c>
      <c r="G348" s="69"/>
      <c r="H348" s="93"/>
      <c r="I348" s="172" t="s">
        <v>647</v>
      </c>
    </row>
    <row r="349" spans="1:9" s="42" customFormat="1" ht="17.25">
      <c r="A349" s="171"/>
      <c r="B349" s="69"/>
      <c r="C349" s="69"/>
      <c r="D349" s="69" t="s">
        <v>34</v>
      </c>
      <c r="E349" s="69">
        <v>2</v>
      </c>
      <c r="F349" s="69">
        <v>1120</v>
      </c>
      <c r="G349" s="69"/>
      <c r="H349" s="93"/>
      <c r="I349" s="172" t="s">
        <v>648</v>
      </c>
    </row>
    <row r="350" spans="1:9" s="42" customFormat="1" ht="17.25">
      <c r="A350" s="171"/>
      <c r="B350" s="69"/>
      <c r="C350" s="69"/>
      <c r="D350" s="69" t="s">
        <v>34</v>
      </c>
      <c r="E350" s="69">
        <v>1</v>
      </c>
      <c r="F350" s="69">
        <v>11</v>
      </c>
      <c r="G350" s="69"/>
      <c r="H350" s="93"/>
      <c r="I350" s="172" t="s">
        <v>649</v>
      </c>
    </row>
    <row r="351" spans="1:9" s="42" customFormat="1" ht="17.25">
      <c r="A351" s="171"/>
      <c r="B351" s="69"/>
      <c r="C351" s="69"/>
      <c r="D351" s="69" t="s">
        <v>34</v>
      </c>
      <c r="E351" s="69">
        <v>1</v>
      </c>
      <c r="F351" s="69">
        <v>9</v>
      </c>
      <c r="G351" s="69"/>
      <c r="H351" s="93"/>
      <c r="I351" s="172" t="s">
        <v>650</v>
      </c>
    </row>
    <row r="352" spans="1:9" s="42" customFormat="1" ht="17.25">
      <c r="A352" s="171"/>
      <c r="B352" s="69"/>
      <c r="C352" s="69"/>
      <c r="D352" s="69" t="s">
        <v>34</v>
      </c>
      <c r="E352" s="69">
        <v>1</v>
      </c>
      <c r="F352" s="69">
        <v>0</v>
      </c>
      <c r="G352" s="69"/>
      <c r="H352" s="93"/>
      <c r="I352" s="172" t="s">
        <v>651</v>
      </c>
    </row>
    <row r="353" spans="1:9" s="42" customFormat="1" ht="17.25">
      <c r="A353" s="171"/>
      <c r="B353" s="69"/>
      <c r="C353" s="69"/>
      <c r="D353" s="69" t="s">
        <v>34</v>
      </c>
      <c r="E353" s="69">
        <v>1</v>
      </c>
      <c r="F353" s="69">
        <v>30</v>
      </c>
      <c r="G353" s="69"/>
      <c r="H353" s="93"/>
      <c r="I353" s="172" t="s">
        <v>652</v>
      </c>
    </row>
    <row r="354" spans="1:9" s="42" customFormat="1" ht="17.25">
      <c r="A354" s="171"/>
      <c r="B354" s="69"/>
      <c r="C354" s="69"/>
      <c r="D354" s="69" t="s">
        <v>34</v>
      </c>
      <c r="E354" s="69">
        <v>2</v>
      </c>
      <c r="F354" s="69">
        <v>160</v>
      </c>
      <c r="G354" s="69"/>
      <c r="H354" s="93"/>
      <c r="I354" s="172" t="s">
        <v>653</v>
      </c>
    </row>
    <row r="355" spans="1:9" s="42" customFormat="1" ht="17.25">
      <c r="A355" s="171"/>
      <c r="B355" s="69"/>
      <c r="C355" s="69"/>
      <c r="D355" s="69" t="s">
        <v>34</v>
      </c>
      <c r="E355" s="69">
        <v>2</v>
      </c>
      <c r="F355" s="69">
        <v>1120</v>
      </c>
      <c r="G355" s="69"/>
      <c r="H355" s="93"/>
      <c r="I355" s="172" t="s">
        <v>654</v>
      </c>
    </row>
    <row r="356" spans="1:9" s="42" customFormat="1" ht="17.25">
      <c r="A356" s="171"/>
      <c r="B356" s="69"/>
      <c r="C356" s="69"/>
      <c r="D356" s="69" t="s">
        <v>34</v>
      </c>
      <c r="E356" s="69">
        <v>4</v>
      </c>
      <c r="F356" s="69">
        <v>16368</v>
      </c>
      <c r="G356" s="69"/>
      <c r="H356" s="93"/>
      <c r="I356" s="172" t="s">
        <v>655</v>
      </c>
    </row>
    <row r="357" spans="1:9" s="42" customFormat="1" ht="17.25">
      <c r="A357" s="171"/>
      <c r="B357" s="69"/>
      <c r="C357" s="69"/>
      <c r="D357" s="69" t="s">
        <v>34</v>
      </c>
      <c r="E357" s="69">
        <v>4</v>
      </c>
      <c r="F357" s="69">
        <v>0</v>
      </c>
      <c r="G357" s="69"/>
      <c r="H357" s="93"/>
      <c r="I357" s="172" t="s">
        <v>656</v>
      </c>
    </row>
    <row r="358" spans="1:9" s="42" customFormat="1" ht="17.25">
      <c r="A358" s="171"/>
      <c r="B358" s="69"/>
      <c r="C358" s="69"/>
      <c r="D358" s="69" t="s">
        <v>34</v>
      </c>
      <c r="E358" s="69">
        <v>1</v>
      </c>
      <c r="F358" s="69">
        <v>1</v>
      </c>
      <c r="G358" s="69"/>
      <c r="H358" s="93"/>
      <c r="I358" s="172" t="s">
        <v>657</v>
      </c>
    </row>
    <row r="359" spans="1:9" s="42" customFormat="1" ht="17.25">
      <c r="A359" s="171"/>
      <c r="B359" s="69"/>
      <c r="C359" s="69"/>
      <c r="D359" s="69" t="s">
        <v>34</v>
      </c>
      <c r="E359" s="69">
        <v>15</v>
      </c>
      <c r="F359" s="69"/>
      <c r="G359" s="69"/>
      <c r="H359" s="93"/>
      <c r="I359" s="172" t="s">
        <v>646</v>
      </c>
    </row>
    <row r="360" spans="1:9" s="42" customFormat="1" ht="17.25">
      <c r="A360" s="171"/>
      <c r="B360" s="69"/>
      <c r="C360" s="69"/>
      <c r="D360" s="69" t="s">
        <v>34</v>
      </c>
      <c r="E360" s="69">
        <v>1</v>
      </c>
      <c r="F360" s="69">
        <v>0</v>
      </c>
      <c r="G360" s="69"/>
      <c r="H360" s="93"/>
      <c r="I360" s="172" t="s">
        <v>658</v>
      </c>
    </row>
    <row r="361" spans="1:9" s="42" customFormat="1" ht="17.25">
      <c r="A361" s="171"/>
      <c r="B361" s="69"/>
      <c r="C361" s="69"/>
      <c r="D361" s="69" t="s">
        <v>34</v>
      </c>
      <c r="E361" s="69">
        <v>2</v>
      </c>
      <c r="F361" s="69">
        <v>0</v>
      </c>
      <c r="G361" s="69"/>
      <c r="H361" s="93"/>
      <c r="I361" s="172" t="s">
        <v>659</v>
      </c>
    </row>
    <row r="362" spans="1:9" s="42" customFormat="1" ht="17.25">
      <c r="A362" s="171"/>
      <c r="B362" s="69"/>
      <c r="C362" s="69"/>
      <c r="D362" s="69" t="s">
        <v>34</v>
      </c>
      <c r="E362" s="69">
        <v>1</v>
      </c>
      <c r="F362" s="69">
        <v>0</v>
      </c>
      <c r="G362" s="69"/>
      <c r="H362" s="93"/>
      <c r="I362" s="172" t="s">
        <v>660</v>
      </c>
    </row>
    <row r="363" spans="1:9" s="42" customFormat="1" ht="17.25">
      <c r="A363" s="171"/>
      <c r="B363" s="69"/>
      <c r="C363" s="69"/>
      <c r="D363" s="69" t="s">
        <v>34</v>
      </c>
      <c r="E363" s="69">
        <v>1</v>
      </c>
      <c r="F363" s="69">
        <v>0</v>
      </c>
      <c r="G363" s="69"/>
      <c r="H363" s="93"/>
      <c r="I363" s="172" t="s">
        <v>661</v>
      </c>
    </row>
    <row r="364" spans="1:9" s="42" customFormat="1" ht="17.25">
      <c r="A364" s="171"/>
      <c r="B364" s="69"/>
      <c r="C364" s="69"/>
      <c r="D364" s="69" t="s">
        <v>34</v>
      </c>
      <c r="E364" s="69">
        <v>1</v>
      </c>
      <c r="F364" s="69">
        <v>0</v>
      </c>
      <c r="G364" s="69"/>
      <c r="H364" s="93"/>
      <c r="I364" s="172" t="s">
        <v>662</v>
      </c>
    </row>
    <row r="365" spans="1:9" s="42" customFormat="1" ht="17.25">
      <c r="A365" s="171"/>
      <c r="B365" s="69"/>
      <c r="C365" s="69"/>
      <c r="D365" s="69" t="s">
        <v>34</v>
      </c>
      <c r="E365" s="69">
        <v>1</v>
      </c>
      <c r="F365" s="69">
        <v>0</v>
      </c>
      <c r="G365" s="69"/>
      <c r="H365" s="93"/>
      <c r="I365" s="172" t="s">
        <v>663</v>
      </c>
    </row>
    <row r="366" spans="1:9" s="42" customFormat="1" ht="17.25">
      <c r="A366" s="171"/>
      <c r="B366" s="69"/>
      <c r="C366" s="69"/>
      <c r="D366" s="69" t="s">
        <v>34</v>
      </c>
      <c r="E366" s="69">
        <v>2</v>
      </c>
      <c r="F366" s="69">
        <v>0</v>
      </c>
      <c r="G366" s="69"/>
      <c r="H366" s="93"/>
      <c r="I366" s="172" t="s">
        <v>664</v>
      </c>
    </row>
    <row r="367" spans="1:9" s="42" customFormat="1" ht="17.25">
      <c r="A367" s="171"/>
      <c r="B367" s="69"/>
      <c r="C367" s="69"/>
      <c r="D367" s="69" t="s">
        <v>34</v>
      </c>
      <c r="E367" s="69">
        <v>2</v>
      </c>
      <c r="F367" s="69">
        <v>0</v>
      </c>
      <c r="G367" s="69"/>
      <c r="H367" s="93"/>
      <c r="I367" s="172" t="s">
        <v>665</v>
      </c>
    </row>
    <row r="368" spans="1:9" s="42" customFormat="1" ht="17.25">
      <c r="A368" s="171"/>
      <c r="B368" s="69"/>
      <c r="C368" s="69"/>
      <c r="D368" s="69" t="s">
        <v>34</v>
      </c>
      <c r="E368" s="69">
        <v>4</v>
      </c>
      <c r="F368" s="69">
        <v>0</v>
      </c>
      <c r="G368" s="69"/>
      <c r="H368" s="93"/>
      <c r="I368" s="172" t="s">
        <v>666</v>
      </c>
    </row>
    <row r="369" spans="1:16" s="42" customFormat="1" ht="17.25">
      <c r="A369" s="171"/>
      <c r="B369" s="69"/>
      <c r="C369" s="69"/>
      <c r="D369" s="69" t="s">
        <v>34</v>
      </c>
      <c r="E369" s="69">
        <v>4</v>
      </c>
      <c r="F369" s="69">
        <v>0</v>
      </c>
      <c r="G369" s="69"/>
      <c r="H369" s="93"/>
      <c r="I369" s="172" t="s">
        <v>667</v>
      </c>
    </row>
    <row r="370" spans="1:16" s="42" customFormat="1" ht="17.25">
      <c r="A370" s="171"/>
      <c r="B370" s="69"/>
      <c r="C370" s="69"/>
      <c r="D370" s="69" t="s">
        <v>34</v>
      </c>
      <c r="E370" s="69">
        <v>1</v>
      </c>
      <c r="F370" s="69">
        <v>0</v>
      </c>
      <c r="G370" s="69"/>
      <c r="H370" s="93"/>
      <c r="I370" s="172" t="s">
        <v>668</v>
      </c>
    </row>
    <row r="371" spans="1:16" s="42" customFormat="1" ht="17.25">
      <c r="A371" s="171"/>
      <c r="B371" s="69"/>
      <c r="C371" s="69"/>
      <c r="D371" s="69" t="s">
        <v>34</v>
      </c>
      <c r="E371" s="69">
        <v>15</v>
      </c>
      <c r="F371" s="69"/>
      <c r="G371" s="69"/>
      <c r="H371" s="93"/>
      <c r="I371" s="172" t="s">
        <v>646</v>
      </c>
    </row>
    <row r="372" spans="1:16" s="42" customFormat="1" ht="17.25">
      <c r="A372" s="171"/>
      <c r="B372" s="69"/>
      <c r="C372" s="69"/>
      <c r="D372" s="69" t="s">
        <v>34</v>
      </c>
      <c r="E372" s="69">
        <v>476</v>
      </c>
      <c r="F372" s="69"/>
      <c r="G372" s="69"/>
      <c r="H372" s="93"/>
      <c r="I372" s="172" t="s">
        <v>669</v>
      </c>
    </row>
    <row r="373" spans="1:16" s="42" customFormat="1" ht="19.5">
      <c r="A373" s="173" t="s">
        <v>670</v>
      </c>
      <c r="B373" s="155" t="s">
        <v>671</v>
      </c>
      <c r="C373" s="155" t="s">
        <v>49</v>
      </c>
      <c r="D373" s="155"/>
      <c r="E373" s="155"/>
      <c r="F373" s="155"/>
      <c r="G373" s="155"/>
      <c r="H373" s="156"/>
      <c r="I373" s="174">
        <v>70287</v>
      </c>
    </row>
    <row r="374" spans="1:16" s="77" customFormat="1" ht="19.5" customHeight="1">
      <c r="A374" s="173"/>
      <c r="B374" s="155"/>
      <c r="C374" s="155"/>
      <c r="D374" s="155" t="s">
        <v>34</v>
      </c>
      <c r="E374" s="155">
        <v>1</v>
      </c>
      <c r="F374" s="155">
        <v>1</v>
      </c>
      <c r="G374" s="155"/>
      <c r="H374" s="156"/>
      <c r="I374" s="174"/>
      <c r="J374" s="42"/>
      <c r="K374" s="42"/>
      <c r="L374" s="42"/>
      <c r="M374" s="42"/>
      <c r="N374" s="42"/>
      <c r="O374" s="42"/>
      <c r="P374" s="42"/>
    </row>
    <row r="375" spans="1:16" s="77" customFormat="1" ht="19.5" customHeight="1">
      <c r="A375" s="161" t="s">
        <v>672</v>
      </c>
      <c r="B375" s="155" t="s">
        <v>673</v>
      </c>
      <c r="C375" s="155" t="s">
        <v>49</v>
      </c>
      <c r="D375" s="155"/>
      <c r="E375" s="155"/>
      <c r="F375" s="155"/>
      <c r="G375" s="155" t="s">
        <v>122</v>
      </c>
      <c r="H375" s="156"/>
      <c r="I375" s="162">
        <v>71542</v>
      </c>
      <c r="J375" s="42"/>
      <c r="K375" s="42"/>
      <c r="L375" s="42"/>
      <c r="M375" s="42"/>
      <c r="N375" s="42"/>
      <c r="O375" s="42"/>
      <c r="P375" s="42"/>
    </row>
    <row r="376" spans="1:16" s="77" customFormat="1" ht="19.5" customHeight="1">
      <c r="A376" s="161"/>
      <c r="B376" s="155"/>
      <c r="C376" s="155"/>
      <c r="D376" s="155" t="s">
        <v>34</v>
      </c>
      <c r="E376" s="155">
        <v>1</v>
      </c>
      <c r="F376" s="155">
        <v>0</v>
      </c>
      <c r="G376" s="155"/>
      <c r="H376" s="156"/>
      <c r="I376" s="162" t="s">
        <v>228</v>
      </c>
      <c r="J376" s="42"/>
      <c r="K376" s="42"/>
      <c r="L376" s="42"/>
      <c r="M376" s="42"/>
      <c r="N376" s="42"/>
      <c r="O376" s="42"/>
      <c r="P376" s="42"/>
    </row>
    <row r="377" spans="1:16" s="77" customFormat="1" ht="19.5" customHeight="1">
      <c r="A377" s="161"/>
      <c r="B377" s="155"/>
      <c r="C377" s="155"/>
      <c r="D377" s="155" t="s">
        <v>34</v>
      </c>
      <c r="E377" s="155">
        <v>4</v>
      </c>
      <c r="F377" s="155">
        <v>0</v>
      </c>
      <c r="G377" s="155"/>
      <c r="H377" s="156"/>
      <c r="I377" s="162" t="s">
        <v>674</v>
      </c>
      <c r="J377" s="42"/>
      <c r="K377" s="42"/>
      <c r="L377" s="42"/>
      <c r="M377" s="42"/>
      <c r="N377" s="42"/>
      <c r="O377" s="42"/>
      <c r="P377" s="42"/>
    </row>
    <row r="378" spans="1:16" s="77" customFormat="1" ht="19.5" customHeight="1">
      <c r="A378" s="161"/>
      <c r="B378" s="155"/>
      <c r="C378" s="155"/>
      <c r="D378" s="155" t="s">
        <v>34</v>
      </c>
      <c r="E378" s="155">
        <v>1</v>
      </c>
      <c r="F378" s="155">
        <v>0</v>
      </c>
      <c r="G378" s="155"/>
      <c r="H378" s="156"/>
      <c r="I378" s="162" t="s">
        <v>675</v>
      </c>
      <c r="J378" s="42"/>
      <c r="K378" s="42"/>
      <c r="L378" s="42"/>
      <c r="M378" s="42"/>
      <c r="N378" s="42"/>
      <c r="O378" s="42"/>
      <c r="P378" s="42"/>
    </row>
    <row r="379" spans="1:16" s="77" customFormat="1" ht="19.5" customHeight="1">
      <c r="A379" s="161"/>
      <c r="B379" s="155"/>
      <c r="C379" s="155"/>
      <c r="D379" s="155" t="s">
        <v>34</v>
      </c>
      <c r="E379" s="155">
        <v>122</v>
      </c>
      <c r="F379" s="155"/>
      <c r="G379" s="155"/>
      <c r="H379" s="156"/>
      <c r="I379" s="162" t="s">
        <v>491</v>
      </c>
      <c r="J379" s="42"/>
      <c r="K379" s="42"/>
      <c r="L379" s="42"/>
      <c r="M379" s="42"/>
      <c r="N379" s="42"/>
      <c r="O379" s="42"/>
      <c r="P379" s="42"/>
    </row>
    <row r="380" spans="1:16" s="77" customFormat="1" ht="19.5" customHeight="1">
      <c r="A380" s="161" t="s">
        <v>676</v>
      </c>
      <c r="B380" s="155" t="s">
        <v>677</v>
      </c>
      <c r="C380" s="155" t="s">
        <v>49</v>
      </c>
      <c r="D380" s="155"/>
      <c r="E380" s="155"/>
      <c r="F380" s="155"/>
      <c r="G380" s="155" t="s">
        <v>122</v>
      </c>
      <c r="H380" s="156"/>
      <c r="I380" s="162">
        <v>71527</v>
      </c>
      <c r="J380" s="42"/>
      <c r="K380" s="42"/>
      <c r="L380" s="42"/>
      <c r="M380" s="42"/>
      <c r="N380" s="42"/>
      <c r="O380" s="42"/>
      <c r="P380" s="42"/>
    </row>
    <row r="381" spans="1:16" s="77" customFormat="1" ht="19.5" customHeight="1">
      <c r="A381" s="161"/>
      <c r="B381" s="155"/>
      <c r="C381" s="155"/>
      <c r="D381" s="155" t="s">
        <v>34</v>
      </c>
      <c r="E381" s="155">
        <v>1</v>
      </c>
      <c r="F381" s="155">
        <v>0</v>
      </c>
      <c r="G381" s="155"/>
      <c r="H381" s="156"/>
      <c r="I381" s="162" t="s">
        <v>496</v>
      </c>
      <c r="J381" s="42"/>
      <c r="K381" s="42"/>
      <c r="L381" s="42"/>
      <c r="M381" s="42"/>
      <c r="N381" s="42"/>
      <c r="O381" s="42"/>
      <c r="P381" s="42"/>
    </row>
    <row r="382" spans="1:16" s="77" customFormat="1" ht="19.5" customHeight="1">
      <c r="A382" s="161"/>
      <c r="B382" s="155"/>
      <c r="C382" s="155"/>
      <c r="D382" s="155" t="s">
        <v>34</v>
      </c>
      <c r="E382" s="155">
        <v>2</v>
      </c>
      <c r="F382" s="155">
        <v>16</v>
      </c>
      <c r="G382" s="155"/>
      <c r="H382" s="156"/>
      <c r="I382" s="162" t="s">
        <v>678</v>
      </c>
      <c r="J382" s="42"/>
      <c r="K382" s="42"/>
      <c r="L382" s="42"/>
      <c r="M382" s="42"/>
      <c r="N382" s="42"/>
      <c r="O382" s="42"/>
      <c r="P382" s="42"/>
    </row>
    <row r="383" spans="1:16" s="77" customFormat="1" ht="19.5" customHeight="1">
      <c r="A383" s="161"/>
      <c r="B383" s="155"/>
      <c r="C383" s="155"/>
      <c r="D383" s="155" t="s">
        <v>34</v>
      </c>
      <c r="E383" s="155">
        <v>1</v>
      </c>
      <c r="F383" s="155">
        <v>17</v>
      </c>
      <c r="G383" s="155"/>
      <c r="H383" s="156"/>
      <c r="I383" s="162" t="s">
        <v>679</v>
      </c>
      <c r="J383" s="42"/>
      <c r="K383" s="42"/>
      <c r="L383" s="42"/>
      <c r="M383" s="42"/>
      <c r="N383" s="42"/>
      <c r="O383" s="42"/>
      <c r="P383" s="42"/>
    </row>
    <row r="384" spans="1:16" s="77" customFormat="1" ht="19.5" customHeight="1">
      <c r="A384" s="161"/>
      <c r="B384" s="155"/>
      <c r="C384" s="155"/>
      <c r="D384" s="155" t="s">
        <v>34</v>
      </c>
      <c r="E384" s="155">
        <v>2</v>
      </c>
      <c r="F384" s="155">
        <v>7</v>
      </c>
      <c r="G384" s="155"/>
      <c r="H384" s="156"/>
      <c r="I384" s="162" t="s">
        <v>680</v>
      </c>
      <c r="J384" s="42"/>
      <c r="K384" s="42"/>
      <c r="L384" s="42"/>
      <c r="M384" s="42"/>
      <c r="N384" s="42"/>
      <c r="O384" s="42"/>
      <c r="P384" s="42"/>
    </row>
    <row r="385" spans="1:16" s="77" customFormat="1" ht="19.5" customHeight="1">
      <c r="A385" s="161"/>
      <c r="B385" s="155"/>
      <c r="C385" s="155"/>
      <c r="D385" s="155" t="s">
        <v>34</v>
      </c>
      <c r="E385" s="155">
        <v>1</v>
      </c>
      <c r="F385" s="155">
        <v>136</v>
      </c>
      <c r="G385" s="155"/>
      <c r="H385" s="156"/>
      <c r="I385" s="162" t="s">
        <v>681</v>
      </c>
      <c r="J385" s="42"/>
      <c r="K385" s="42"/>
      <c r="L385" s="42"/>
      <c r="M385" s="42"/>
      <c r="N385" s="42"/>
      <c r="O385" s="42"/>
      <c r="P385" s="42"/>
    </row>
    <row r="386" spans="1:16" s="77" customFormat="1" ht="19.5" customHeight="1">
      <c r="A386" s="161"/>
      <c r="B386" s="155"/>
      <c r="C386" s="155"/>
      <c r="D386" s="155" t="s">
        <v>34</v>
      </c>
      <c r="E386" s="155">
        <v>1</v>
      </c>
      <c r="F386" s="155">
        <v>80</v>
      </c>
      <c r="G386" s="155"/>
      <c r="H386" s="156"/>
      <c r="I386" s="162" t="s">
        <v>682</v>
      </c>
      <c r="J386" s="42"/>
      <c r="K386" s="42"/>
      <c r="L386" s="42"/>
      <c r="M386" s="42"/>
      <c r="N386" s="42"/>
      <c r="O386" s="42"/>
      <c r="P386" s="42"/>
    </row>
    <row r="387" spans="1:16" s="77" customFormat="1" ht="19.5" customHeight="1">
      <c r="A387" s="161"/>
      <c r="B387" s="155"/>
      <c r="C387" s="155"/>
      <c r="D387" s="155" t="s">
        <v>34</v>
      </c>
      <c r="E387" s="155">
        <v>2</v>
      </c>
      <c r="F387" s="155">
        <v>1639</v>
      </c>
      <c r="G387" s="155"/>
      <c r="H387" s="156"/>
      <c r="I387" s="162" t="s">
        <v>683</v>
      </c>
      <c r="J387" s="42"/>
      <c r="K387" s="42"/>
      <c r="L387" s="42"/>
      <c r="M387" s="42"/>
      <c r="N387" s="42"/>
      <c r="O387" s="42"/>
      <c r="P387" s="42"/>
    </row>
    <row r="388" spans="1:16" s="77" customFormat="1" ht="19.5" customHeight="1">
      <c r="A388" s="161"/>
      <c r="B388" s="155"/>
      <c r="C388" s="155"/>
      <c r="D388" s="155" t="s">
        <v>34</v>
      </c>
      <c r="E388" s="155">
        <v>1</v>
      </c>
      <c r="F388" s="155">
        <v>17</v>
      </c>
      <c r="G388" s="155"/>
      <c r="H388" s="156"/>
      <c r="I388" s="162" t="s">
        <v>684</v>
      </c>
      <c r="J388" s="42"/>
      <c r="K388" s="42"/>
      <c r="L388" s="42"/>
      <c r="M388" s="42"/>
      <c r="N388" s="42"/>
      <c r="O388" s="42"/>
      <c r="P388" s="42"/>
    </row>
    <row r="389" spans="1:16" s="77" customFormat="1" ht="19.5" customHeight="1">
      <c r="A389" s="161"/>
      <c r="B389" s="155"/>
      <c r="C389" s="155"/>
      <c r="D389" s="155" t="s">
        <v>34</v>
      </c>
      <c r="E389" s="155">
        <v>2</v>
      </c>
      <c r="F389" s="155">
        <v>0</v>
      </c>
      <c r="G389" s="155"/>
      <c r="H389" s="156"/>
      <c r="I389" s="162" t="s">
        <v>685</v>
      </c>
      <c r="J389" s="42"/>
      <c r="K389" s="42"/>
      <c r="L389" s="42"/>
      <c r="M389" s="42"/>
      <c r="N389" s="42"/>
      <c r="O389" s="42"/>
      <c r="P389" s="42"/>
    </row>
    <row r="390" spans="1:16" s="77" customFormat="1" ht="19.5" customHeight="1">
      <c r="A390" s="161"/>
      <c r="B390" s="155"/>
      <c r="C390" s="155"/>
      <c r="D390" s="155" t="s">
        <v>34</v>
      </c>
      <c r="E390" s="155">
        <v>1</v>
      </c>
      <c r="F390" s="155">
        <v>136</v>
      </c>
      <c r="G390" s="155"/>
      <c r="H390" s="156"/>
      <c r="I390" s="162" t="s">
        <v>686</v>
      </c>
      <c r="J390" s="42"/>
      <c r="K390" s="42"/>
      <c r="L390" s="42"/>
      <c r="M390" s="42"/>
      <c r="N390" s="42"/>
      <c r="O390" s="42"/>
      <c r="P390" s="42"/>
    </row>
    <row r="391" spans="1:16" s="77" customFormat="1" ht="19.5" customHeight="1">
      <c r="A391" s="161"/>
      <c r="B391" s="155"/>
      <c r="C391" s="155"/>
      <c r="D391" s="155" t="s">
        <v>34</v>
      </c>
      <c r="E391" s="155">
        <v>1</v>
      </c>
      <c r="F391" s="155">
        <v>80</v>
      </c>
      <c r="G391" s="155"/>
      <c r="H391" s="156"/>
      <c r="I391" s="162" t="s">
        <v>687</v>
      </c>
      <c r="J391" s="42"/>
      <c r="K391" s="42"/>
      <c r="L391" s="42"/>
      <c r="M391" s="42"/>
      <c r="N391" s="42"/>
      <c r="O391" s="42"/>
      <c r="P391" s="42"/>
    </row>
    <row r="392" spans="1:16" s="77" customFormat="1" ht="19.5" customHeight="1">
      <c r="A392" s="161"/>
      <c r="B392" s="155"/>
      <c r="C392" s="155"/>
      <c r="D392" s="155" t="s">
        <v>34</v>
      </c>
      <c r="E392" s="155">
        <v>2</v>
      </c>
      <c r="F392" s="155">
        <v>0</v>
      </c>
      <c r="G392" s="155"/>
      <c r="H392" s="156"/>
      <c r="I392" s="162" t="s">
        <v>688</v>
      </c>
      <c r="J392" s="42"/>
      <c r="K392" s="42"/>
      <c r="L392" s="42"/>
      <c r="M392" s="42"/>
      <c r="N392" s="42"/>
      <c r="O392" s="42"/>
      <c r="P392" s="42"/>
    </row>
    <row r="393" spans="1:16" s="77" customFormat="1" ht="19.5" customHeight="1">
      <c r="A393" s="161"/>
      <c r="B393" s="155"/>
      <c r="C393" s="155"/>
      <c r="D393" s="155" t="s">
        <v>34</v>
      </c>
      <c r="E393" s="155">
        <v>1</v>
      </c>
      <c r="F393" s="155">
        <v>0</v>
      </c>
      <c r="G393" s="155"/>
      <c r="H393" s="156"/>
      <c r="I393" s="162" t="s">
        <v>689</v>
      </c>
      <c r="J393" s="42"/>
      <c r="K393" s="42"/>
      <c r="L393" s="42"/>
      <c r="M393" s="42"/>
      <c r="N393" s="42"/>
      <c r="O393" s="42"/>
      <c r="P393" s="42"/>
    </row>
    <row r="394" spans="1:16" s="77" customFormat="1" ht="19.5" customHeight="1">
      <c r="A394" s="161"/>
      <c r="B394" s="155"/>
      <c r="C394" s="155"/>
      <c r="D394" s="155" t="s">
        <v>34</v>
      </c>
      <c r="E394" s="155">
        <v>2</v>
      </c>
      <c r="F394" s="155">
        <v>0</v>
      </c>
      <c r="G394" s="155"/>
      <c r="H394" s="156"/>
      <c r="I394" s="162" t="s">
        <v>690</v>
      </c>
      <c r="J394" s="42"/>
      <c r="K394" s="42"/>
      <c r="L394" s="42"/>
      <c r="M394" s="42"/>
      <c r="N394" s="42"/>
      <c r="O394" s="42"/>
      <c r="P394" s="42"/>
    </row>
    <row r="395" spans="1:16" s="77" customFormat="1" ht="19.5" customHeight="1">
      <c r="A395" s="161"/>
      <c r="B395" s="155"/>
      <c r="C395" s="155"/>
      <c r="D395" s="155" t="s">
        <v>34</v>
      </c>
      <c r="E395" s="155">
        <v>1</v>
      </c>
      <c r="F395" s="155">
        <v>0</v>
      </c>
      <c r="G395" s="155"/>
      <c r="H395" s="156"/>
      <c r="I395" s="162" t="s">
        <v>691</v>
      </c>
      <c r="J395" s="42"/>
      <c r="K395" s="42"/>
      <c r="L395" s="42"/>
      <c r="M395" s="42"/>
      <c r="N395" s="42"/>
      <c r="O395" s="42"/>
      <c r="P395" s="42"/>
    </row>
    <row r="396" spans="1:16" s="77" customFormat="1" ht="19.5" customHeight="1">
      <c r="A396" s="161"/>
      <c r="B396" s="155"/>
      <c r="C396" s="155"/>
      <c r="D396" s="155" t="s">
        <v>34</v>
      </c>
      <c r="E396" s="155">
        <v>1</v>
      </c>
      <c r="F396" s="155">
        <v>0</v>
      </c>
      <c r="G396" s="155"/>
      <c r="H396" s="156"/>
      <c r="I396" s="162" t="s">
        <v>692</v>
      </c>
      <c r="J396" s="42"/>
      <c r="K396" s="42"/>
      <c r="L396" s="42"/>
      <c r="M396" s="42"/>
      <c r="N396" s="42"/>
      <c r="O396" s="42"/>
      <c r="P396" s="42"/>
    </row>
    <row r="397" spans="1:16" s="77" customFormat="1" ht="19.5" customHeight="1">
      <c r="A397" s="161"/>
      <c r="B397" s="155"/>
      <c r="C397" s="155"/>
      <c r="D397" s="155" t="s">
        <v>34</v>
      </c>
      <c r="E397" s="155">
        <v>2</v>
      </c>
      <c r="F397" s="155">
        <v>0</v>
      </c>
      <c r="G397" s="155"/>
      <c r="H397" s="156"/>
      <c r="I397" s="162" t="s">
        <v>693</v>
      </c>
      <c r="J397" s="42"/>
      <c r="K397" s="42"/>
      <c r="L397" s="42"/>
      <c r="M397" s="42"/>
      <c r="N397" s="42"/>
      <c r="O397" s="42"/>
      <c r="P397" s="42"/>
    </row>
    <row r="398" spans="1:16" s="77" customFormat="1" ht="19.5" customHeight="1">
      <c r="A398" s="161"/>
      <c r="B398" s="155"/>
      <c r="C398" s="155"/>
      <c r="D398" s="155" t="s">
        <v>34</v>
      </c>
      <c r="E398" s="155">
        <v>1</v>
      </c>
      <c r="F398" s="155">
        <v>0</v>
      </c>
      <c r="G398" s="155"/>
      <c r="H398" s="156"/>
      <c r="I398" s="162" t="s">
        <v>694</v>
      </c>
      <c r="J398" s="42"/>
      <c r="K398" s="42"/>
      <c r="L398" s="42"/>
      <c r="M398" s="42"/>
      <c r="N398" s="42"/>
      <c r="O398" s="42"/>
      <c r="P398" s="42"/>
    </row>
    <row r="399" spans="1:16" s="77" customFormat="1" ht="19.5" customHeight="1">
      <c r="A399" s="161"/>
      <c r="B399" s="155"/>
      <c r="C399" s="155"/>
      <c r="D399" s="155" t="s">
        <v>34</v>
      </c>
      <c r="E399" s="155">
        <v>2</v>
      </c>
      <c r="F399" s="155">
        <v>0</v>
      </c>
      <c r="G399" s="155"/>
      <c r="H399" s="156"/>
      <c r="I399" s="162" t="s">
        <v>695</v>
      </c>
      <c r="J399" s="42"/>
      <c r="K399" s="42"/>
      <c r="L399" s="42"/>
      <c r="M399" s="42"/>
      <c r="N399" s="42"/>
      <c r="O399" s="42"/>
      <c r="P399" s="42"/>
    </row>
    <row r="400" spans="1:16" s="77" customFormat="1" ht="19.5" customHeight="1">
      <c r="A400" s="161"/>
      <c r="B400" s="155"/>
      <c r="C400" s="155"/>
      <c r="D400" s="155" t="s">
        <v>34</v>
      </c>
      <c r="E400" s="155">
        <v>1</v>
      </c>
      <c r="F400" s="155">
        <v>0</v>
      </c>
      <c r="G400" s="155"/>
      <c r="H400" s="156"/>
      <c r="I400" s="162" t="s">
        <v>696</v>
      </c>
      <c r="J400" s="42"/>
      <c r="K400" s="42"/>
      <c r="L400" s="42"/>
      <c r="M400" s="42"/>
      <c r="N400" s="42"/>
      <c r="O400" s="42"/>
      <c r="P400" s="42"/>
    </row>
    <row r="401" spans="1:16" s="77" customFormat="1" ht="19.5" customHeight="1">
      <c r="A401" s="161"/>
      <c r="B401" s="155"/>
      <c r="C401" s="155"/>
      <c r="D401" s="155" t="s">
        <v>34</v>
      </c>
      <c r="E401" s="155">
        <v>1</v>
      </c>
      <c r="F401" s="155">
        <v>0</v>
      </c>
      <c r="G401" s="155"/>
      <c r="H401" s="156"/>
      <c r="I401" s="162" t="s">
        <v>697</v>
      </c>
      <c r="J401" s="42"/>
      <c r="K401" s="42"/>
      <c r="L401" s="42"/>
      <c r="M401" s="42"/>
      <c r="N401" s="42"/>
      <c r="O401" s="42"/>
      <c r="P401" s="42"/>
    </row>
    <row r="402" spans="1:16" s="77" customFormat="1" ht="19.5" customHeight="1">
      <c r="A402" s="161"/>
      <c r="B402" s="155"/>
      <c r="C402" s="155"/>
      <c r="D402" s="155" t="s">
        <v>34</v>
      </c>
      <c r="E402" s="155">
        <v>2</v>
      </c>
      <c r="F402" s="155">
        <v>0</v>
      </c>
      <c r="G402" s="155"/>
      <c r="H402" s="156"/>
      <c r="I402" s="162" t="s">
        <v>698</v>
      </c>
      <c r="J402" s="42"/>
      <c r="K402" s="42"/>
      <c r="L402" s="42"/>
      <c r="M402" s="42"/>
      <c r="N402" s="42"/>
      <c r="O402" s="42"/>
      <c r="P402" s="42"/>
    </row>
    <row r="403" spans="1:16" s="77" customFormat="1" ht="19.5" customHeight="1">
      <c r="A403" s="161"/>
      <c r="B403" s="155"/>
      <c r="C403" s="155"/>
      <c r="D403" s="155" t="s">
        <v>34</v>
      </c>
      <c r="E403" s="155">
        <v>1</v>
      </c>
      <c r="F403" s="155">
        <v>0</v>
      </c>
      <c r="G403" s="155"/>
      <c r="H403" s="156"/>
      <c r="I403" s="162" t="s">
        <v>699</v>
      </c>
      <c r="J403" s="42"/>
      <c r="K403" s="42"/>
      <c r="L403" s="42"/>
      <c r="M403" s="42"/>
      <c r="N403" s="42"/>
      <c r="O403" s="42"/>
      <c r="P403" s="42"/>
    </row>
    <row r="404" spans="1:16" s="77" customFormat="1" ht="19.5" customHeight="1">
      <c r="A404" s="161"/>
      <c r="B404" s="155"/>
      <c r="C404" s="155"/>
      <c r="D404" s="155" t="s">
        <v>34</v>
      </c>
      <c r="E404" s="155">
        <v>2</v>
      </c>
      <c r="F404" s="155">
        <v>0</v>
      </c>
      <c r="G404" s="155"/>
      <c r="H404" s="156"/>
      <c r="I404" s="162" t="s">
        <v>700</v>
      </c>
      <c r="J404" s="42"/>
      <c r="K404" s="42"/>
      <c r="L404" s="42"/>
      <c r="M404" s="42"/>
      <c r="N404" s="42"/>
      <c r="O404" s="42"/>
      <c r="P404" s="42"/>
    </row>
    <row r="405" spans="1:16" s="77" customFormat="1" ht="19.5" customHeight="1">
      <c r="A405" s="161"/>
      <c r="B405" s="155"/>
      <c r="C405" s="155"/>
      <c r="D405" s="155" t="s">
        <v>34</v>
      </c>
      <c r="E405" s="155">
        <v>1</v>
      </c>
      <c r="F405" s="155">
        <v>0</v>
      </c>
      <c r="G405" s="155"/>
      <c r="H405" s="156"/>
      <c r="I405" s="162" t="s">
        <v>701</v>
      </c>
      <c r="J405" s="42"/>
      <c r="K405" s="42"/>
      <c r="L405" s="42"/>
      <c r="M405" s="42"/>
      <c r="N405" s="42"/>
      <c r="O405" s="42"/>
      <c r="P405" s="42"/>
    </row>
    <row r="406" spans="1:16" s="77" customFormat="1" ht="19.5" customHeight="1">
      <c r="A406" s="161"/>
      <c r="B406" s="155"/>
      <c r="C406" s="155"/>
      <c r="D406" s="155" t="s">
        <v>34</v>
      </c>
      <c r="E406" s="155">
        <v>1</v>
      </c>
      <c r="F406" s="155">
        <v>0</v>
      </c>
      <c r="G406" s="155"/>
      <c r="H406" s="156"/>
      <c r="I406" s="162" t="s">
        <v>702</v>
      </c>
      <c r="J406" s="42"/>
      <c r="K406" s="42"/>
      <c r="L406" s="42"/>
      <c r="M406" s="42"/>
      <c r="N406" s="42"/>
      <c r="O406" s="42"/>
      <c r="P406" s="42"/>
    </row>
    <row r="407" spans="1:16" s="77" customFormat="1" ht="19.5" customHeight="1">
      <c r="A407" s="161"/>
      <c r="B407" s="155"/>
      <c r="C407" s="155"/>
      <c r="D407" s="155" t="s">
        <v>34</v>
      </c>
      <c r="E407" s="155">
        <v>2</v>
      </c>
      <c r="F407" s="155">
        <v>0</v>
      </c>
      <c r="G407" s="155"/>
      <c r="H407" s="156"/>
      <c r="I407" s="162" t="s">
        <v>703</v>
      </c>
      <c r="J407" s="42"/>
      <c r="K407" s="42"/>
      <c r="L407" s="42"/>
      <c r="M407" s="42"/>
      <c r="N407" s="42"/>
      <c r="O407" s="42"/>
      <c r="P407" s="42"/>
    </row>
    <row r="408" spans="1:16" s="77" customFormat="1" ht="19.5" customHeight="1">
      <c r="A408" s="161"/>
      <c r="B408" s="155"/>
      <c r="C408" s="155"/>
      <c r="D408" s="155" t="s">
        <v>34</v>
      </c>
      <c r="E408" s="155">
        <v>1</v>
      </c>
      <c r="F408" s="155">
        <v>0</v>
      </c>
      <c r="G408" s="155"/>
      <c r="H408" s="156"/>
      <c r="I408" s="162" t="s">
        <v>704</v>
      </c>
      <c r="J408" s="42"/>
      <c r="K408" s="42"/>
      <c r="L408" s="42"/>
      <c r="M408" s="42"/>
      <c r="N408" s="42"/>
      <c r="O408" s="42"/>
      <c r="P408" s="42"/>
    </row>
    <row r="409" spans="1:16" s="77" customFormat="1" ht="19.5" customHeight="1">
      <c r="A409" s="161"/>
      <c r="B409" s="155"/>
      <c r="C409" s="155"/>
      <c r="D409" s="155" t="s">
        <v>34</v>
      </c>
      <c r="E409" s="155">
        <v>2</v>
      </c>
      <c r="F409" s="155">
        <v>0</v>
      </c>
      <c r="G409" s="155"/>
      <c r="H409" s="156"/>
      <c r="I409" s="162" t="s">
        <v>705</v>
      </c>
      <c r="J409" s="42"/>
      <c r="K409" s="42"/>
      <c r="L409" s="42"/>
      <c r="M409" s="42"/>
      <c r="N409" s="42"/>
      <c r="O409" s="42"/>
      <c r="P409" s="42"/>
    </row>
    <row r="410" spans="1:16" s="77" customFormat="1" ht="19.5" customHeight="1">
      <c r="A410" s="161"/>
      <c r="B410" s="155"/>
      <c r="C410" s="155"/>
      <c r="D410" s="155" t="s">
        <v>34</v>
      </c>
      <c r="E410" s="155">
        <v>1</v>
      </c>
      <c r="F410" s="155">
        <v>0</v>
      </c>
      <c r="G410" s="155"/>
      <c r="H410" s="156"/>
      <c r="I410" s="162" t="s">
        <v>706</v>
      </c>
      <c r="J410" s="42"/>
      <c r="K410" s="42"/>
      <c r="L410" s="42"/>
      <c r="M410" s="42"/>
      <c r="N410" s="42"/>
      <c r="O410" s="42"/>
      <c r="P410" s="42"/>
    </row>
    <row r="411" spans="1:16" s="77" customFormat="1" ht="19.5" customHeight="1">
      <c r="A411" s="161"/>
      <c r="B411" s="155"/>
      <c r="C411" s="155"/>
      <c r="D411" s="155" t="s">
        <v>34</v>
      </c>
      <c r="E411" s="155">
        <v>1</v>
      </c>
      <c r="F411" s="155">
        <v>0</v>
      </c>
      <c r="G411" s="155"/>
      <c r="H411" s="156"/>
      <c r="I411" s="162" t="s">
        <v>707</v>
      </c>
      <c r="J411" s="42"/>
      <c r="K411" s="42"/>
      <c r="L411" s="42"/>
      <c r="M411" s="42"/>
      <c r="N411" s="42"/>
      <c r="O411" s="42"/>
      <c r="P411" s="42"/>
    </row>
    <row r="412" spans="1:16" s="176" customFormat="1" ht="19.5">
      <c r="A412" s="161"/>
      <c r="B412" s="155"/>
      <c r="C412" s="155"/>
      <c r="D412" s="155" t="s">
        <v>34</v>
      </c>
      <c r="E412" s="155">
        <v>2</v>
      </c>
      <c r="F412" s="155">
        <v>0</v>
      </c>
      <c r="G412" s="155"/>
      <c r="H412" s="156"/>
      <c r="I412" s="162" t="s">
        <v>708</v>
      </c>
      <c r="J412" s="175"/>
    </row>
    <row r="413" spans="1:16" s="176" customFormat="1" ht="19.5">
      <c r="A413" s="161"/>
      <c r="B413" s="155"/>
      <c r="C413" s="155"/>
      <c r="D413" s="155" t="s">
        <v>34</v>
      </c>
      <c r="E413" s="155">
        <v>1</v>
      </c>
      <c r="F413" s="155">
        <v>0</v>
      </c>
      <c r="G413" s="155"/>
      <c r="H413" s="156"/>
      <c r="I413" s="162" t="s">
        <v>709</v>
      </c>
      <c r="J413" s="175"/>
    </row>
    <row r="414" spans="1:16" s="42" customFormat="1" ht="19.5">
      <c r="A414" s="161"/>
      <c r="B414" s="155"/>
      <c r="C414" s="155"/>
      <c r="D414" s="155" t="s">
        <v>34</v>
      </c>
      <c r="E414" s="155">
        <v>2</v>
      </c>
      <c r="F414" s="155">
        <v>0</v>
      </c>
      <c r="G414" s="155"/>
      <c r="H414" s="156"/>
      <c r="I414" s="162" t="s">
        <v>710</v>
      </c>
    </row>
    <row r="415" spans="1:16" s="42" customFormat="1" ht="19.5">
      <c r="A415" s="161"/>
      <c r="B415" s="155"/>
      <c r="C415" s="155"/>
      <c r="D415" s="155" t="s">
        <v>34</v>
      </c>
      <c r="E415" s="155">
        <v>1</v>
      </c>
      <c r="F415" s="155">
        <v>0</v>
      </c>
      <c r="G415" s="155"/>
      <c r="H415" s="156"/>
      <c r="I415" s="162" t="s">
        <v>711</v>
      </c>
    </row>
    <row r="416" spans="1:16" s="42" customFormat="1" ht="19.5">
      <c r="A416" s="161"/>
      <c r="B416" s="155"/>
      <c r="C416" s="155"/>
      <c r="D416" s="155" t="s">
        <v>34</v>
      </c>
      <c r="E416" s="155">
        <v>1</v>
      </c>
      <c r="F416" s="155">
        <v>0</v>
      </c>
      <c r="G416" s="155"/>
      <c r="H416" s="156"/>
      <c r="I416" s="162" t="s">
        <v>712</v>
      </c>
    </row>
    <row r="417" spans="1:16" s="42" customFormat="1" ht="19.5">
      <c r="A417" s="161"/>
      <c r="B417" s="155"/>
      <c r="C417" s="155"/>
      <c r="D417" s="155" t="s">
        <v>34</v>
      </c>
      <c r="E417" s="155">
        <v>2</v>
      </c>
      <c r="F417" s="155">
        <v>0</v>
      </c>
      <c r="G417" s="155"/>
      <c r="H417" s="156"/>
      <c r="I417" s="162" t="s">
        <v>713</v>
      </c>
    </row>
    <row r="418" spans="1:16" s="42" customFormat="1" ht="19.5">
      <c r="A418" s="161"/>
      <c r="B418" s="155"/>
      <c r="C418" s="155"/>
      <c r="D418" s="155" t="s">
        <v>34</v>
      </c>
      <c r="E418" s="155">
        <v>1</v>
      </c>
      <c r="F418" s="155">
        <v>0</v>
      </c>
      <c r="G418" s="155"/>
      <c r="H418" s="156"/>
      <c r="I418" s="162" t="s">
        <v>714</v>
      </c>
    </row>
    <row r="419" spans="1:16" s="42" customFormat="1" ht="19.5">
      <c r="A419" s="161"/>
      <c r="B419" s="155"/>
      <c r="C419" s="155"/>
      <c r="D419" s="155" t="s">
        <v>34</v>
      </c>
      <c r="E419" s="155">
        <v>2</v>
      </c>
      <c r="F419" s="155">
        <v>0</v>
      </c>
      <c r="G419" s="155"/>
      <c r="H419" s="156"/>
      <c r="I419" s="162" t="s">
        <v>715</v>
      </c>
    </row>
    <row r="420" spans="1:16" s="251" customFormat="1" ht="19.5">
      <c r="A420" s="161"/>
      <c r="B420" s="155"/>
      <c r="C420" s="155"/>
      <c r="D420" s="155" t="s">
        <v>34</v>
      </c>
      <c r="E420" s="155">
        <v>1</v>
      </c>
      <c r="F420" s="155">
        <v>0</v>
      </c>
      <c r="G420" s="155"/>
      <c r="H420" s="156"/>
      <c r="I420" s="162" t="s">
        <v>716</v>
      </c>
      <c r="J420" s="42"/>
      <c r="K420" s="42"/>
      <c r="L420" s="42"/>
      <c r="M420" s="42"/>
      <c r="N420" s="42"/>
      <c r="O420" s="42"/>
      <c r="P420" s="42"/>
    </row>
    <row r="421" spans="1:16" s="251" customFormat="1" ht="19.5">
      <c r="A421" s="161"/>
      <c r="B421" s="155"/>
      <c r="C421" s="155"/>
      <c r="D421" s="155" t="s">
        <v>34</v>
      </c>
      <c r="E421" s="155">
        <v>1</v>
      </c>
      <c r="F421" s="155">
        <v>0</v>
      </c>
      <c r="G421" s="155"/>
      <c r="H421" s="156"/>
      <c r="I421" s="162" t="s">
        <v>717</v>
      </c>
      <c r="J421" s="42"/>
      <c r="K421" s="42"/>
      <c r="L421" s="42"/>
      <c r="M421" s="42"/>
      <c r="N421" s="42"/>
      <c r="O421" s="42"/>
      <c r="P421" s="42"/>
    </row>
    <row r="422" spans="1:16" s="251" customFormat="1" ht="19.5">
      <c r="A422" s="161"/>
      <c r="B422" s="155"/>
      <c r="C422" s="155"/>
      <c r="D422" s="155" t="s">
        <v>34</v>
      </c>
      <c r="E422" s="155">
        <v>2</v>
      </c>
      <c r="F422" s="155">
        <v>0</v>
      </c>
      <c r="G422" s="155"/>
      <c r="H422" s="156"/>
      <c r="I422" s="162" t="s">
        <v>718</v>
      </c>
      <c r="J422" s="42"/>
      <c r="K422" s="42"/>
      <c r="L422" s="42"/>
      <c r="M422" s="42"/>
      <c r="N422" s="42"/>
      <c r="O422" s="42"/>
      <c r="P422" s="42"/>
    </row>
    <row r="423" spans="1:16" s="251" customFormat="1" ht="19.5">
      <c r="A423" s="161"/>
      <c r="B423" s="155"/>
      <c r="C423" s="155"/>
      <c r="D423" s="155" t="s">
        <v>34</v>
      </c>
      <c r="E423" s="155">
        <v>1</v>
      </c>
      <c r="F423" s="155">
        <v>0</v>
      </c>
      <c r="G423" s="155"/>
      <c r="H423" s="156"/>
      <c r="I423" s="162" t="s">
        <v>719</v>
      </c>
      <c r="J423" s="42"/>
      <c r="K423" s="42"/>
      <c r="L423" s="42"/>
      <c r="M423" s="42"/>
      <c r="N423" s="42"/>
      <c r="O423" s="42"/>
      <c r="P423" s="42"/>
    </row>
    <row r="424" spans="1:16" s="251" customFormat="1" ht="19.5">
      <c r="A424" s="161"/>
      <c r="B424" s="155"/>
      <c r="C424" s="155"/>
      <c r="D424" s="155" t="s">
        <v>34</v>
      </c>
      <c r="E424" s="155">
        <v>2</v>
      </c>
      <c r="F424" s="155">
        <v>0</v>
      </c>
      <c r="G424" s="155"/>
      <c r="H424" s="156"/>
      <c r="I424" s="162" t="s">
        <v>720</v>
      </c>
      <c r="J424" s="42"/>
      <c r="K424" s="42"/>
      <c r="L424" s="42"/>
      <c r="M424" s="42"/>
      <c r="N424" s="42"/>
      <c r="O424" s="42"/>
      <c r="P424" s="42"/>
    </row>
    <row r="425" spans="1:16" s="251" customFormat="1" ht="19.5">
      <c r="A425" s="161"/>
      <c r="B425" s="155"/>
      <c r="C425" s="155"/>
      <c r="D425" s="155" t="s">
        <v>34</v>
      </c>
      <c r="E425" s="155">
        <v>1</v>
      </c>
      <c r="F425" s="155">
        <v>0</v>
      </c>
      <c r="G425" s="155"/>
      <c r="H425" s="156"/>
      <c r="I425" s="162" t="s">
        <v>721</v>
      </c>
      <c r="J425" s="42"/>
      <c r="K425" s="42"/>
      <c r="L425" s="42"/>
      <c r="M425" s="42"/>
      <c r="N425" s="42"/>
      <c r="O425" s="42"/>
      <c r="P425" s="42"/>
    </row>
    <row r="426" spans="1:16" s="251" customFormat="1" ht="19.5">
      <c r="A426" s="161"/>
      <c r="B426" s="155"/>
      <c r="C426" s="155"/>
      <c r="D426" s="155" t="s">
        <v>34</v>
      </c>
      <c r="E426" s="155">
        <v>1</v>
      </c>
      <c r="F426" s="155">
        <v>0</v>
      </c>
      <c r="G426" s="155"/>
      <c r="H426" s="156"/>
      <c r="I426" s="162" t="s">
        <v>722</v>
      </c>
      <c r="J426" s="42"/>
      <c r="K426" s="42"/>
      <c r="L426" s="42"/>
      <c r="M426" s="42"/>
      <c r="N426" s="42"/>
      <c r="O426" s="42"/>
      <c r="P426" s="42"/>
    </row>
    <row r="427" spans="1:16" s="251" customFormat="1" ht="19.5">
      <c r="A427" s="161"/>
      <c r="B427" s="155"/>
      <c r="C427" s="155"/>
      <c r="D427" s="155" t="s">
        <v>34</v>
      </c>
      <c r="E427" s="155">
        <v>2</v>
      </c>
      <c r="F427" s="155">
        <v>16</v>
      </c>
      <c r="G427" s="155"/>
      <c r="H427" s="156"/>
      <c r="I427" s="162" t="s">
        <v>723</v>
      </c>
      <c r="J427" s="42"/>
      <c r="K427" s="42"/>
      <c r="L427" s="42"/>
      <c r="M427" s="42"/>
      <c r="N427" s="42"/>
      <c r="O427" s="42"/>
      <c r="P427" s="42"/>
    </row>
    <row r="428" spans="1:16" s="251" customFormat="1" ht="19.5">
      <c r="A428" s="161"/>
      <c r="B428" s="155"/>
      <c r="C428" s="155"/>
      <c r="D428" s="155" t="s">
        <v>34</v>
      </c>
      <c r="E428" s="155">
        <v>1</v>
      </c>
      <c r="F428" s="155">
        <v>48</v>
      </c>
      <c r="G428" s="155"/>
      <c r="H428" s="156"/>
      <c r="I428" s="162" t="s">
        <v>724</v>
      </c>
      <c r="J428" s="42"/>
      <c r="K428" s="42"/>
      <c r="L428" s="42"/>
      <c r="M428" s="42"/>
      <c r="N428" s="42"/>
      <c r="O428" s="42"/>
      <c r="P428" s="42"/>
    </row>
    <row r="429" spans="1:16" s="251" customFormat="1" ht="19.5">
      <c r="A429" s="161"/>
      <c r="B429" s="155"/>
      <c r="C429" s="155"/>
      <c r="D429" s="155" t="s">
        <v>34</v>
      </c>
      <c r="E429" s="155">
        <v>2</v>
      </c>
      <c r="F429" s="155">
        <v>7</v>
      </c>
      <c r="G429" s="155"/>
      <c r="H429" s="156"/>
      <c r="I429" s="162" t="s">
        <v>725</v>
      </c>
      <c r="J429" s="42"/>
      <c r="K429" s="42"/>
      <c r="L429" s="42"/>
      <c r="M429" s="42"/>
      <c r="N429" s="42"/>
      <c r="O429" s="42"/>
      <c r="P429" s="42"/>
    </row>
    <row r="430" spans="1:16" s="251" customFormat="1" ht="19.5">
      <c r="A430" s="161"/>
      <c r="B430" s="155"/>
      <c r="C430" s="155"/>
      <c r="D430" s="155" t="s">
        <v>34</v>
      </c>
      <c r="E430" s="155">
        <v>1</v>
      </c>
      <c r="F430" s="155">
        <v>136</v>
      </c>
      <c r="G430" s="155"/>
      <c r="H430" s="156"/>
      <c r="I430" s="162" t="s">
        <v>726</v>
      </c>
      <c r="J430" s="42"/>
      <c r="K430" s="42"/>
      <c r="L430" s="42"/>
      <c r="M430" s="42"/>
      <c r="N430" s="42"/>
      <c r="O430" s="42"/>
      <c r="P430" s="42"/>
    </row>
    <row r="431" spans="1:16" s="251" customFormat="1" ht="19.5">
      <c r="A431" s="161"/>
      <c r="B431" s="155"/>
      <c r="C431" s="155"/>
      <c r="D431" s="155" t="s">
        <v>34</v>
      </c>
      <c r="E431" s="155">
        <v>1</v>
      </c>
      <c r="F431" s="155">
        <v>80</v>
      </c>
      <c r="G431" s="155"/>
      <c r="H431" s="156"/>
      <c r="I431" s="162" t="s">
        <v>727</v>
      </c>
      <c r="J431" s="42"/>
      <c r="K431" s="42"/>
      <c r="L431" s="42"/>
      <c r="M431" s="42"/>
      <c r="N431" s="42"/>
      <c r="O431" s="42"/>
      <c r="P431" s="42"/>
    </row>
    <row r="432" spans="1:16" s="251" customFormat="1" ht="19.5">
      <c r="A432" s="161"/>
      <c r="B432" s="155"/>
      <c r="C432" s="155"/>
      <c r="D432" s="155" t="s">
        <v>34</v>
      </c>
      <c r="E432" s="155">
        <v>2</v>
      </c>
      <c r="F432" s="155">
        <v>20992</v>
      </c>
      <c r="G432" s="155"/>
      <c r="H432" s="156"/>
      <c r="I432" s="162" t="s">
        <v>728</v>
      </c>
      <c r="J432" s="42"/>
      <c r="K432" s="42"/>
      <c r="L432" s="42"/>
      <c r="M432" s="42"/>
      <c r="N432" s="42"/>
      <c r="O432" s="42"/>
      <c r="P432" s="42"/>
    </row>
    <row r="433" spans="1:16" s="251" customFormat="1" ht="19.5">
      <c r="A433" s="161"/>
      <c r="B433" s="155"/>
      <c r="C433" s="155"/>
      <c r="D433" s="155" t="s">
        <v>34</v>
      </c>
      <c r="E433" s="155">
        <v>2</v>
      </c>
      <c r="F433" s="155">
        <v>0</v>
      </c>
      <c r="G433" s="155"/>
      <c r="H433" s="156"/>
      <c r="I433" s="162" t="s">
        <v>729</v>
      </c>
      <c r="J433" s="42"/>
      <c r="K433" s="42"/>
      <c r="L433" s="42"/>
      <c r="M433" s="42"/>
      <c r="N433" s="42"/>
      <c r="O433" s="42"/>
      <c r="P433" s="42"/>
    </row>
    <row r="434" spans="1:16" s="251" customFormat="1" ht="19.5">
      <c r="A434" s="161"/>
      <c r="B434" s="155"/>
      <c r="C434" s="155"/>
      <c r="D434" s="155" t="s">
        <v>34</v>
      </c>
      <c r="E434" s="155">
        <v>2</v>
      </c>
      <c r="F434" s="155">
        <v>12800</v>
      </c>
      <c r="G434" s="155"/>
      <c r="H434" s="156"/>
      <c r="I434" s="162" t="s">
        <v>730</v>
      </c>
      <c r="J434" s="42"/>
      <c r="K434" s="42"/>
      <c r="L434" s="42"/>
      <c r="M434" s="42"/>
      <c r="N434" s="42"/>
      <c r="O434" s="42"/>
      <c r="P434" s="42"/>
    </row>
    <row r="435" spans="1:16" s="251" customFormat="1" ht="19.5">
      <c r="A435" s="161"/>
      <c r="B435" s="155"/>
      <c r="C435" s="155"/>
      <c r="D435" s="155" t="s">
        <v>34</v>
      </c>
      <c r="E435" s="155">
        <v>2</v>
      </c>
      <c r="F435" s="155">
        <v>0</v>
      </c>
      <c r="G435" s="155"/>
      <c r="H435" s="156"/>
      <c r="I435" s="162" t="s">
        <v>731</v>
      </c>
      <c r="J435" s="42"/>
      <c r="K435" s="42"/>
      <c r="L435" s="42"/>
      <c r="M435" s="42"/>
      <c r="N435" s="42"/>
      <c r="O435" s="42"/>
      <c r="P435" s="42"/>
    </row>
    <row r="436" spans="1:16" s="251" customFormat="1" ht="19.5">
      <c r="A436" s="161"/>
      <c r="B436" s="155"/>
      <c r="C436" s="155"/>
      <c r="D436" s="155" t="s">
        <v>34</v>
      </c>
      <c r="E436" s="155">
        <v>2</v>
      </c>
      <c r="F436" s="155">
        <v>25088</v>
      </c>
      <c r="G436" s="155"/>
      <c r="H436" s="156"/>
      <c r="I436" s="162" t="s">
        <v>732</v>
      </c>
      <c r="J436" s="42"/>
      <c r="K436" s="42"/>
      <c r="L436" s="42"/>
      <c r="M436" s="42"/>
      <c r="N436" s="42"/>
      <c r="O436" s="42"/>
      <c r="P436" s="42"/>
    </row>
    <row r="437" spans="1:16" s="251" customFormat="1" ht="19.5">
      <c r="A437" s="161"/>
      <c r="B437" s="155"/>
      <c r="C437" s="155"/>
      <c r="D437" s="155" t="s">
        <v>34</v>
      </c>
      <c r="E437" s="155">
        <v>2</v>
      </c>
      <c r="F437" s="155">
        <v>0</v>
      </c>
      <c r="G437" s="155"/>
      <c r="H437" s="156"/>
      <c r="I437" s="162" t="s">
        <v>733</v>
      </c>
      <c r="J437" s="42"/>
      <c r="K437" s="42"/>
      <c r="L437" s="42"/>
      <c r="M437" s="42"/>
      <c r="N437" s="42"/>
      <c r="O437" s="42"/>
      <c r="P437" s="42"/>
    </row>
    <row r="438" spans="1:16" s="251" customFormat="1" ht="19.5">
      <c r="A438" s="161"/>
      <c r="B438" s="155"/>
      <c r="C438" s="155"/>
      <c r="D438" s="155" t="s">
        <v>34</v>
      </c>
      <c r="E438" s="155">
        <v>2</v>
      </c>
      <c r="F438" s="155">
        <v>29184</v>
      </c>
      <c r="G438" s="155"/>
      <c r="H438" s="156"/>
      <c r="I438" s="162" t="s">
        <v>734</v>
      </c>
      <c r="J438" s="42"/>
      <c r="K438" s="42"/>
      <c r="L438" s="42"/>
      <c r="M438" s="42"/>
      <c r="N438" s="42"/>
      <c r="O438" s="42"/>
      <c r="P438" s="42"/>
    </row>
    <row r="439" spans="1:16" s="251" customFormat="1" ht="19.5">
      <c r="A439" s="161"/>
      <c r="B439" s="155"/>
      <c r="C439" s="155"/>
      <c r="D439" s="155" t="s">
        <v>34</v>
      </c>
      <c r="E439" s="155">
        <v>2</v>
      </c>
      <c r="F439" s="155">
        <v>0</v>
      </c>
      <c r="G439" s="155"/>
      <c r="H439" s="156"/>
      <c r="I439" s="162" t="s">
        <v>735</v>
      </c>
      <c r="J439" s="42"/>
      <c r="K439" s="42"/>
      <c r="L439" s="42"/>
      <c r="M439" s="42"/>
      <c r="N439" s="42"/>
      <c r="O439" s="42"/>
      <c r="P439" s="42"/>
    </row>
    <row r="440" spans="1:16" s="251" customFormat="1" ht="19.5">
      <c r="A440" s="161"/>
      <c r="B440" s="155"/>
      <c r="C440" s="155"/>
      <c r="D440" s="155" t="s">
        <v>34</v>
      </c>
      <c r="E440" s="155">
        <v>2</v>
      </c>
      <c r="F440" s="155">
        <v>4608</v>
      </c>
      <c r="G440" s="155"/>
      <c r="H440" s="156"/>
      <c r="I440" s="162" t="s">
        <v>736</v>
      </c>
      <c r="J440" s="42"/>
      <c r="K440" s="42"/>
      <c r="L440" s="42"/>
      <c r="M440" s="42"/>
      <c r="N440" s="42"/>
      <c r="O440" s="42"/>
      <c r="P440" s="42"/>
    </row>
    <row r="441" spans="1:16" s="251" customFormat="1" ht="19.5">
      <c r="A441" s="161"/>
      <c r="B441" s="155"/>
      <c r="C441" s="155"/>
      <c r="D441" s="155" t="s">
        <v>34</v>
      </c>
      <c r="E441" s="155">
        <v>2</v>
      </c>
      <c r="F441" s="155">
        <v>0</v>
      </c>
      <c r="G441" s="155"/>
      <c r="H441" s="156"/>
      <c r="I441" s="162" t="s">
        <v>737</v>
      </c>
      <c r="J441" s="42"/>
      <c r="K441" s="42"/>
      <c r="L441" s="42"/>
      <c r="M441" s="42"/>
      <c r="N441" s="42"/>
      <c r="O441" s="42"/>
      <c r="P441" s="42"/>
    </row>
    <row r="442" spans="1:16" s="251" customFormat="1" ht="19.5">
      <c r="A442" s="161"/>
      <c r="B442" s="155"/>
      <c r="C442" s="155"/>
      <c r="D442" s="155" t="s">
        <v>34</v>
      </c>
      <c r="E442" s="155">
        <v>2</v>
      </c>
      <c r="F442" s="155">
        <v>8704</v>
      </c>
      <c r="G442" s="155"/>
      <c r="H442" s="156"/>
      <c r="I442" s="162" t="s">
        <v>738</v>
      </c>
      <c r="J442" s="42"/>
      <c r="K442" s="42"/>
      <c r="L442" s="42"/>
      <c r="M442" s="42"/>
      <c r="N442" s="42"/>
      <c r="O442" s="42"/>
      <c r="P442" s="42"/>
    </row>
    <row r="443" spans="1:16" s="251" customFormat="1" ht="19.5">
      <c r="A443" s="161"/>
      <c r="B443" s="155"/>
      <c r="C443" s="155"/>
      <c r="D443" s="155" t="s">
        <v>34</v>
      </c>
      <c r="E443" s="155">
        <v>2</v>
      </c>
      <c r="F443" s="155">
        <v>0</v>
      </c>
      <c r="G443" s="155"/>
      <c r="H443" s="156"/>
      <c r="I443" s="162" t="s">
        <v>739</v>
      </c>
      <c r="J443" s="42"/>
      <c r="K443" s="42"/>
      <c r="L443" s="42"/>
      <c r="M443" s="42"/>
      <c r="N443" s="42"/>
      <c r="O443" s="42"/>
      <c r="P443" s="42"/>
    </row>
    <row r="444" spans="1:16" s="251" customFormat="1" ht="19.5">
      <c r="A444" s="161"/>
      <c r="B444" s="155"/>
      <c r="C444" s="155"/>
      <c r="D444" s="155" t="s">
        <v>34</v>
      </c>
      <c r="E444" s="155">
        <v>2</v>
      </c>
      <c r="F444" s="155">
        <v>41472</v>
      </c>
      <c r="G444" s="155"/>
      <c r="H444" s="156"/>
      <c r="I444" s="162" t="s">
        <v>740</v>
      </c>
      <c r="J444" s="42"/>
      <c r="K444" s="42"/>
      <c r="L444" s="42"/>
      <c r="M444" s="42"/>
      <c r="N444" s="42"/>
      <c r="O444" s="42"/>
      <c r="P444" s="42"/>
    </row>
    <row r="445" spans="1:16" s="251" customFormat="1" ht="19.5">
      <c r="A445" s="161"/>
      <c r="B445" s="155"/>
      <c r="C445" s="155"/>
      <c r="D445" s="155" t="s">
        <v>34</v>
      </c>
      <c r="E445" s="155">
        <v>2</v>
      </c>
      <c r="F445" s="155">
        <v>0</v>
      </c>
      <c r="G445" s="155"/>
      <c r="H445" s="156"/>
      <c r="I445" s="162" t="s">
        <v>741</v>
      </c>
      <c r="J445" s="42"/>
      <c r="K445" s="42"/>
      <c r="L445" s="42"/>
      <c r="M445" s="42"/>
      <c r="N445" s="42"/>
      <c r="O445" s="42"/>
      <c r="P445" s="42"/>
    </row>
    <row r="446" spans="1:16" s="251" customFormat="1" ht="19.5">
      <c r="A446" s="161"/>
      <c r="B446" s="155"/>
      <c r="C446" s="155"/>
      <c r="D446" s="155" t="s">
        <v>34</v>
      </c>
      <c r="E446" s="155">
        <v>2</v>
      </c>
      <c r="F446" s="155">
        <v>45568</v>
      </c>
      <c r="G446" s="155"/>
      <c r="H446" s="156"/>
      <c r="I446" s="162" t="s">
        <v>742</v>
      </c>
      <c r="J446" s="42"/>
      <c r="K446" s="42"/>
      <c r="L446" s="42"/>
      <c r="M446" s="42"/>
      <c r="N446" s="42"/>
      <c r="O446" s="42"/>
      <c r="P446" s="42"/>
    </row>
    <row r="447" spans="1:16" s="251" customFormat="1" ht="19.5">
      <c r="A447" s="161"/>
      <c r="B447" s="155"/>
      <c r="C447" s="155"/>
      <c r="D447" s="155" t="s">
        <v>34</v>
      </c>
      <c r="E447" s="155">
        <v>2</v>
      </c>
      <c r="F447" s="155">
        <v>0</v>
      </c>
      <c r="G447" s="155"/>
      <c r="H447" s="156"/>
      <c r="I447" s="162" t="s">
        <v>743</v>
      </c>
      <c r="J447" s="42"/>
      <c r="K447" s="42"/>
      <c r="L447" s="42"/>
      <c r="M447" s="42"/>
      <c r="N447" s="42"/>
      <c r="O447" s="42"/>
      <c r="P447" s="42"/>
    </row>
    <row r="448" spans="1:16" s="251" customFormat="1" ht="19.5">
      <c r="A448" s="161"/>
      <c r="B448" s="155"/>
      <c r="C448" s="155"/>
      <c r="D448" s="155" t="s">
        <v>34</v>
      </c>
      <c r="E448" s="155">
        <v>2</v>
      </c>
      <c r="F448" s="155">
        <v>0</v>
      </c>
      <c r="G448" s="155"/>
      <c r="H448" s="156"/>
      <c r="I448" s="162" t="s">
        <v>744</v>
      </c>
      <c r="J448" s="42"/>
      <c r="K448" s="42"/>
      <c r="L448" s="42"/>
      <c r="M448" s="42"/>
      <c r="N448" s="42"/>
      <c r="O448" s="42"/>
      <c r="P448" s="42"/>
    </row>
    <row r="449" spans="1:16" s="251" customFormat="1" ht="19.5">
      <c r="A449" s="161"/>
      <c r="B449" s="155"/>
      <c r="C449" s="155"/>
      <c r="D449" s="155" t="s">
        <v>34</v>
      </c>
      <c r="E449" s="155">
        <v>2</v>
      </c>
      <c r="F449" s="155">
        <v>0</v>
      </c>
      <c r="G449" s="155"/>
      <c r="H449" s="156"/>
      <c r="I449" s="162" t="s">
        <v>745</v>
      </c>
      <c r="J449" s="42"/>
      <c r="K449" s="42"/>
      <c r="L449" s="42"/>
      <c r="M449" s="42"/>
      <c r="N449" s="42"/>
      <c r="O449" s="42"/>
      <c r="P449" s="42"/>
    </row>
    <row r="450" spans="1:16" s="251" customFormat="1" ht="19.5">
      <c r="A450" s="161"/>
      <c r="B450" s="155"/>
      <c r="C450" s="155"/>
      <c r="D450" s="155" t="s">
        <v>34</v>
      </c>
      <c r="E450" s="155">
        <v>2</v>
      </c>
      <c r="F450" s="155">
        <v>0</v>
      </c>
      <c r="G450" s="155"/>
      <c r="H450" s="156"/>
      <c r="I450" s="162" t="s">
        <v>746</v>
      </c>
      <c r="J450" s="42"/>
      <c r="K450" s="42"/>
      <c r="L450" s="42"/>
      <c r="M450" s="42"/>
      <c r="N450" s="42"/>
      <c r="O450" s="42"/>
      <c r="P450" s="42"/>
    </row>
    <row r="451" spans="1:16" s="251" customFormat="1" ht="19.5">
      <c r="A451" s="161"/>
      <c r="B451" s="155"/>
      <c r="C451" s="155"/>
      <c r="D451" s="155" t="s">
        <v>34</v>
      </c>
      <c r="E451" s="155">
        <v>2</v>
      </c>
      <c r="F451" s="155">
        <v>0</v>
      </c>
      <c r="G451" s="155"/>
      <c r="H451" s="156"/>
      <c r="I451" s="162" t="s">
        <v>747</v>
      </c>
      <c r="J451" s="42"/>
      <c r="K451" s="42"/>
      <c r="L451" s="42"/>
      <c r="M451" s="42"/>
      <c r="N451" s="42"/>
      <c r="O451" s="42"/>
      <c r="P451" s="42"/>
    </row>
    <row r="452" spans="1:16" s="251" customFormat="1" ht="19.5">
      <c r="A452" s="161"/>
      <c r="B452" s="155"/>
      <c r="C452" s="155"/>
      <c r="D452" s="155" t="s">
        <v>34</v>
      </c>
      <c r="E452" s="155">
        <v>2</v>
      </c>
      <c r="F452" s="155">
        <v>0</v>
      </c>
      <c r="G452" s="155"/>
      <c r="H452" s="156"/>
      <c r="I452" s="162" t="s">
        <v>748</v>
      </c>
      <c r="J452" s="42"/>
      <c r="K452" s="42"/>
      <c r="L452" s="42"/>
      <c r="M452" s="42"/>
      <c r="N452" s="42"/>
      <c r="O452" s="42"/>
      <c r="P452" s="42"/>
    </row>
    <row r="453" spans="1:16" s="251" customFormat="1" ht="19.5">
      <c r="A453" s="161"/>
      <c r="B453" s="155"/>
      <c r="C453" s="155"/>
      <c r="D453" s="155" t="s">
        <v>34</v>
      </c>
      <c r="E453" s="155">
        <v>1</v>
      </c>
      <c r="F453" s="155">
        <v>0</v>
      </c>
      <c r="G453" s="155"/>
      <c r="H453" s="156"/>
      <c r="I453" s="162" t="s">
        <v>749</v>
      </c>
      <c r="J453" s="42"/>
      <c r="K453" s="42"/>
      <c r="L453" s="42"/>
      <c r="M453" s="42"/>
      <c r="N453" s="42"/>
      <c r="O453" s="42"/>
      <c r="P453" s="42"/>
    </row>
    <row r="454" spans="1:16" s="251" customFormat="1" ht="19.5">
      <c r="A454" s="161"/>
      <c r="B454" s="155"/>
      <c r="C454" s="155"/>
      <c r="D454" s="155" t="s">
        <v>34</v>
      </c>
      <c r="E454" s="155">
        <v>1</v>
      </c>
      <c r="F454" s="155">
        <v>0</v>
      </c>
      <c r="G454" s="155"/>
      <c r="H454" s="156"/>
      <c r="I454" s="162" t="s">
        <v>750</v>
      </c>
      <c r="J454" s="42"/>
      <c r="K454" s="42"/>
      <c r="L454" s="42"/>
      <c r="M454" s="42"/>
      <c r="N454" s="42"/>
      <c r="O454" s="42"/>
      <c r="P454" s="42"/>
    </row>
    <row r="455" spans="1:16" s="251" customFormat="1" ht="19.5">
      <c r="A455" s="161"/>
      <c r="B455" s="155"/>
      <c r="C455" s="155"/>
      <c r="D455" s="155" t="s">
        <v>34</v>
      </c>
      <c r="E455" s="155">
        <v>1</v>
      </c>
      <c r="F455" s="155">
        <v>2</v>
      </c>
      <c r="G455" s="155"/>
      <c r="H455" s="156"/>
      <c r="I455" s="162" t="s">
        <v>751</v>
      </c>
      <c r="J455" s="42"/>
      <c r="K455" s="42"/>
      <c r="L455" s="42"/>
      <c r="M455" s="42"/>
      <c r="N455" s="42"/>
      <c r="O455" s="42"/>
      <c r="P455" s="42"/>
    </row>
    <row r="456" spans="1:16" s="251" customFormat="1" ht="19.5">
      <c r="A456" s="161"/>
      <c r="B456" s="155"/>
      <c r="C456" s="155"/>
      <c r="D456" s="155" t="s">
        <v>34</v>
      </c>
      <c r="E456" s="155">
        <v>1</v>
      </c>
      <c r="F456" s="155">
        <v>3</v>
      </c>
      <c r="G456" s="155"/>
      <c r="H456" s="156"/>
      <c r="I456" s="162" t="s">
        <v>752</v>
      </c>
      <c r="J456" s="42"/>
      <c r="K456" s="42"/>
      <c r="L456" s="42"/>
      <c r="M456" s="42"/>
      <c r="N456" s="42"/>
      <c r="O456" s="42"/>
      <c r="P456" s="42"/>
    </row>
    <row r="457" spans="1:16" s="251" customFormat="1" ht="19.5">
      <c r="A457" s="161"/>
      <c r="B457" s="155"/>
      <c r="C457" s="155"/>
      <c r="D457" s="155" t="s">
        <v>34</v>
      </c>
      <c r="E457" s="155">
        <v>1</v>
      </c>
      <c r="F457" s="155">
        <v>1</v>
      </c>
      <c r="G457" s="155"/>
      <c r="H457" s="156"/>
      <c r="I457" s="162" t="s">
        <v>753</v>
      </c>
      <c r="J457" s="42"/>
      <c r="K457" s="42"/>
      <c r="L457" s="42"/>
      <c r="M457" s="42"/>
      <c r="N457" s="42"/>
      <c r="O457" s="42"/>
      <c r="P457" s="42"/>
    </row>
    <row r="458" spans="1:16" s="251" customFormat="1" ht="19.5">
      <c r="A458" s="161"/>
      <c r="B458" s="155"/>
      <c r="C458" s="155"/>
      <c r="D458" s="155" t="s">
        <v>34</v>
      </c>
      <c r="E458" s="155">
        <v>2</v>
      </c>
      <c r="F458" s="155">
        <v>32775</v>
      </c>
      <c r="G458" s="155"/>
      <c r="H458" s="156"/>
      <c r="I458" s="162" t="s">
        <v>754</v>
      </c>
      <c r="J458" s="42"/>
      <c r="K458" s="42"/>
      <c r="L458" s="42"/>
      <c r="M458" s="42"/>
      <c r="N458" s="42"/>
      <c r="O458" s="42"/>
      <c r="P458" s="42"/>
    </row>
    <row r="459" spans="1:16" s="251" customFormat="1" ht="19.5">
      <c r="A459" s="161"/>
      <c r="B459" s="155"/>
      <c r="C459" s="155"/>
      <c r="D459" s="155" t="s">
        <v>35</v>
      </c>
      <c r="E459" s="155">
        <v>50</v>
      </c>
      <c r="F459" s="155" t="s">
        <v>406</v>
      </c>
      <c r="G459" s="155"/>
      <c r="H459" s="156"/>
      <c r="I459" s="162" t="s">
        <v>755</v>
      </c>
      <c r="J459" s="42"/>
      <c r="K459" s="42"/>
      <c r="L459" s="42"/>
      <c r="M459" s="42"/>
      <c r="N459" s="42"/>
      <c r="O459" s="42"/>
      <c r="P459" s="42"/>
    </row>
    <row r="460" spans="1:16" s="251" customFormat="1" ht="19.5">
      <c r="A460" s="161"/>
      <c r="B460" s="155"/>
      <c r="C460" s="155"/>
      <c r="D460" s="155" t="s">
        <v>35</v>
      </c>
      <c r="E460" s="155">
        <v>50</v>
      </c>
      <c r="F460" s="155"/>
      <c r="G460" s="155"/>
      <c r="H460" s="156"/>
      <c r="I460" s="162" t="s">
        <v>756</v>
      </c>
      <c r="J460" s="42"/>
      <c r="K460" s="42"/>
      <c r="L460" s="42"/>
      <c r="M460" s="42"/>
      <c r="N460" s="42"/>
      <c r="O460" s="42"/>
      <c r="P460" s="42"/>
    </row>
    <row r="461" spans="1:16" s="251" customFormat="1" ht="19.5">
      <c r="A461" s="161"/>
      <c r="B461" s="155"/>
      <c r="C461" s="155"/>
      <c r="D461" s="155" t="s">
        <v>35</v>
      </c>
      <c r="E461" s="155">
        <v>50</v>
      </c>
      <c r="F461" s="155"/>
      <c r="G461" s="155"/>
      <c r="H461" s="156"/>
      <c r="I461" s="162" t="s">
        <v>757</v>
      </c>
      <c r="J461" s="42"/>
      <c r="K461" s="42"/>
      <c r="L461" s="42"/>
      <c r="M461" s="42"/>
      <c r="N461" s="42"/>
      <c r="O461" s="42"/>
      <c r="P461" s="42"/>
    </row>
    <row r="462" spans="1:16" s="251" customFormat="1" ht="19.5">
      <c r="A462" s="161"/>
      <c r="B462" s="155"/>
      <c r="C462" s="155"/>
      <c r="D462" s="155" t="s">
        <v>34</v>
      </c>
      <c r="E462" s="155">
        <v>754</v>
      </c>
      <c r="F462" s="155"/>
      <c r="G462" s="155"/>
      <c r="H462" s="156"/>
      <c r="I462" s="162" t="s">
        <v>491</v>
      </c>
      <c r="J462" s="42"/>
      <c r="K462" s="42"/>
      <c r="L462" s="42"/>
      <c r="M462" s="42"/>
      <c r="N462" s="42"/>
      <c r="O462" s="42"/>
      <c r="P462" s="42"/>
    </row>
    <row r="463" spans="1:16" s="251" customFormat="1" ht="19.5">
      <c r="A463" s="161" t="s">
        <v>758</v>
      </c>
      <c r="B463" s="155" t="s">
        <v>759</v>
      </c>
      <c r="C463" s="155" t="s">
        <v>49</v>
      </c>
      <c r="D463" s="155"/>
      <c r="E463" s="155"/>
      <c r="F463" s="155"/>
      <c r="G463" s="155" t="s">
        <v>122</v>
      </c>
      <c r="H463" s="156"/>
      <c r="I463" s="162">
        <v>71545</v>
      </c>
      <c r="J463" s="42"/>
      <c r="K463" s="42"/>
      <c r="L463" s="42"/>
      <c r="M463" s="42"/>
      <c r="N463" s="42"/>
      <c r="O463" s="42"/>
      <c r="P463" s="42"/>
    </row>
    <row r="464" spans="1:16" s="251" customFormat="1" ht="19.5">
      <c r="A464" s="161"/>
      <c r="B464" s="155"/>
      <c r="C464" s="155"/>
      <c r="D464" s="155" t="s">
        <v>34</v>
      </c>
      <c r="E464" s="155">
        <v>1</v>
      </c>
      <c r="F464" s="155">
        <v>2</v>
      </c>
      <c r="G464" s="155"/>
      <c r="H464" s="156"/>
      <c r="I464" s="162" t="s">
        <v>228</v>
      </c>
      <c r="J464" s="42"/>
      <c r="K464" s="42"/>
      <c r="L464" s="42"/>
      <c r="M464" s="42"/>
      <c r="N464" s="42"/>
      <c r="O464" s="42"/>
      <c r="P464" s="42"/>
    </row>
    <row r="465" spans="1:16" s="251" customFormat="1" ht="19.5">
      <c r="A465" s="161"/>
      <c r="B465" s="155"/>
      <c r="C465" s="155"/>
      <c r="D465" s="155" t="s">
        <v>34</v>
      </c>
      <c r="E465" s="155">
        <v>1</v>
      </c>
      <c r="F465" s="155">
        <v>0</v>
      </c>
      <c r="G465" s="155"/>
      <c r="H465" s="156"/>
      <c r="I465" s="162" t="s">
        <v>760</v>
      </c>
      <c r="J465" s="42"/>
      <c r="K465" s="42"/>
      <c r="L465" s="42"/>
      <c r="M465" s="42"/>
      <c r="N465" s="42"/>
      <c r="O465" s="42"/>
      <c r="P465" s="42"/>
    </row>
    <row r="466" spans="1:16" s="251" customFormat="1" ht="19.5">
      <c r="A466" s="161"/>
      <c r="B466" s="155"/>
      <c r="C466" s="155"/>
      <c r="D466" s="155" t="s">
        <v>34</v>
      </c>
      <c r="E466" s="155">
        <v>1</v>
      </c>
      <c r="F466" s="155">
        <v>0</v>
      </c>
      <c r="G466" s="155"/>
      <c r="H466" s="156"/>
      <c r="I466" s="162" t="s">
        <v>761</v>
      </c>
      <c r="J466" s="42"/>
      <c r="K466" s="42"/>
      <c r="L466" s="42"/>
      <c r="M466" s="42"/>
      <c r="N466" s="42"/>
      <c r="O466" s="42"/>
      <c r="P466" s="42"/>
    </row>
    <row r="467" spans="1:16" s="251" customFormat="1" ht="19.5">
      <c r="A467" s="161"/>
      <c r="B467" s="155"/>
      <c r="C467" s="155"/>
      <c r="D467" s="155" t="s">
        <v>34</v>
      </c>
      <c r="E467" s="155">
        <v>1</v>
      </c>
      <c r="F467" s="155"/>
      <c r="G467" s="155"/>
      <c r="H467" s="156"/>
      <c r="I467" s="162" t="s">
        <v>762</v>
      </c>
      <c r="J467" s="42"/>
      <c r="K467" s="42"/>
      <c r="L467" s="42"/>
      <c r="M467" s="42"/>
      <c r="N467" s="42"/>
      <c r="O467" s="42"/>
      <c r="P467" s="42"/>
    </row>
    <row r="468" spans="1:16" s="251" customFormat="1" ht="19.5">
      <c r="A468" s="161" t="s">
        <v>763</v>
      </c>
      <c r="B468" s="155" t="s">
        <v>764</v>
      </c>
      <c r="C468" s="155" t="s">
        <v>49</v>
      </c>
      <c r="D468" s="155"/>
      <c r="E468" s="155"/>
      <c r="F468" s="155"/>
      <c r="G468" s="155" t="s">
        <v>122</v>
      </c>
      <c r="H468" s="156"/>
      <c r="I468" s="162">
        <v>71544</v>
      </c>
      <c r="J468" s="42"/>
      <c r="K468" s="42"/>
      <c r="L468" s="42"/>
      <c r="M468" s="42"/>
      <c r="N468" s="42"/>
      <c r="O468" s="42"/>
      <c r="P468" s="42"/>
    </row>
    <row r="469" spans="1:16" s="251" customFormat="1" ht="19.5">
      <c r="A469" s="161"/>
      <c r="B469" s="155"/>
      <c r="C469" s="155"/>
      <c r="D469" s="155" t="s">
        <v>34</v>
      </c>
      <c r="E469" s="155">
        <v>1</v>
      </c>
      <c r="F469" s="155">
        <v>1</v>
      </c>
      <c r="G469" s="155"/>
      <c r="H469" s="156"/>
      <c r="I469" s="162" t="s">
        <v>228</v>
      </c>
      <c r="J469" s="42"/>
      <c r="K469" s="42"/>
      <c r="L469" s="42"/>
      <c r="M469" s="42"/>
      <c r="N469" s="42"/>
      <c r="O469" s="42"/>
      <c r="P469" s="42"/>
    </row>
    <row r="470" spans="1:16" s="251" customFormat="1" ht="19.5">
      <c r="A470" s="161"/>
      <c r="B470" s="155"/>
      <c r="C470" s="155"/>
      <c r="D470" s="155" t="s">
        <v>35</v>
      </c>
      <c r="E470" s="155">
        <v>24</v>
      </c>
      <c r="F470" s="155"/>
      <c r="G470" s="155"/>
      <c r="H470" s="156"/>
      <c r="I470" s="162" t="s">
        <v>765</v>
      </c>
      <c r="J470" s="42"/>
      <c r="K470" s="42"/>
      <c r="L470" s="42"/>
      <c r="M470" s="42"/>
      <c r="N470" s="42"/>
      <c r="O470" s="42"/>
      <c r="P470" s="42"/>
    </row>
    <row r="471" spans="1:16" s="251" customFormat="1" ht="19.5">
      <c r="A471" s="161"/>
      <c r="B471" s="155"/>
      <c r="C471" s="155"/>
      <c r="D471" s="155" t="s">
        <v>34</v>
      </c>
      <c r="E471" s="155">
        <v>7</v>
      </c>
      <c r="F471" s="155"/>
      <c r="G471" s="155"/>
      <c r="H471" s="156"/>
      <c r="I471" s="162" t="s">
        <v>762</v>
      </c>
      <c r="J471" s="42"/>
      <c r="K471" s="42"/>
      <c r="L471" s="42"/>
      <c r="M471" s="42"/>
      <c r="N471" s="42"/>
      <c r="O471" s="42"/>
      <c r="P471" s="42"/>
    </row>
    <row r="472" spans="1:16" s="251" customFormat="1" ht="19.5">
      <c r="A472" s="161" t="s">
        <v>766</v>
      </c>
      <c r="B472" s="155" t="s">
        <v>767</v>
      </c>
      <c r="C472" s="155" t="s">
        <v>49</v>
      </c>
      <c r="D472" s="155"/>
      <c r="E472" s="155"/>
      <c r="F472" s="155"/>
      <c r="G472" s="155" t="s">
        <v>122</v>
      </c>
      <c r="H472" s="156"/>
      <c r="I472" s="162">
        <v>71540</v>
      </c>
      <c r="J472" s="42"/>
      <c r="K472" s="42"/>
      <c r="L472" s="42"/>
      <c r="M472" s="42"/>
      <c r="N472" s="42"/>
      <c r="O472" s="42"/>
      <c r="P472" s="42"/>
    </row>
    <row r="473" spans="1:16" s="251" customFormat="1" ht="19.5">
      <c r="A473" s="161"/>
      <c r="B473" s="155"/>
      <c r="C473" s="155"/>
      <c r="D473" s="155" t="s">
        <v>34</v>
      </c>
      <c r="E473" s="155">
        <v>1</v>
      </c>
      <c r="F473" s="155">
        <v>0</v>
      </c>
      <c r="G473" s="155"/>
      <c r="H473" s="156"/>
      <c r="I473" s="162" t="s">
        <v>228</v>
      </c>
      <c r="J473" s="42"/>
      <c r="K473" s="42"/>
      <c r="L473" s="42"/>
      <c r="M473" s="42"/>
      <c r="N473" s="42"/>
      <c r="O473" s="42"/>
      <c r="P473" s="42"/>
    </row>
    <row r="474" spans="1:16" s="251" customFormat="1" ht="19.5">
      <c r="A474" s="161"/>
      <c r="B474" s="155"/>
      <c r="C474" s="155"/>
      <c r="D474" s="155" t="s">
        <v>34</v>
      </c>
      <c r="E474" s="155">
        <v>1</v>
      </c>
      <c r="F474" s="155">
        <v>0</v>
      </c>
      <c r="G474" s="155"/>
      <c r="H474" s="156"/>
      <c r="I474" s="162" t="s">
        <v>768</v>
      </c>
      <c r="J474" s="42"/>
      <c r="K474" s="42"/>
      <c r="L474" s="42"/>
      <c r="M474" s="42"/>
      <c r="N474" s="42"/>
      <c r="O474" s="42"/>
      <c r="P474" s="42"/>
    </row>
    <row r="475" spans="1:16" s="251" customFormat="1" ht="19.5">
      <c r="A475" s="161"/>
      <c r="B475" s="155"/>
      <c r="C475" s="155"/>
      <c r="D475" s="155" t="s">
        <v>34</v>
      </c>
      <c r="E475" s="155">
        <v>509</v>
      </c>
      <c r="F475" s="155"/>
      <c r="G475" s="155"/>
      <c r="H475" s="156"/>
      <c r="I475" s="162" t="s">
        <v>762</v>
      </c>
      <c r="J475" s="42"/>
      <c r="K475" s="42"/>
      <c r="L475" s="42"/>
      <c r="M475" s="42"/>
      <c r="N475" s="42"/>
      <c r="O475" s="42"/>
      <c r="P475" s="42"/>
    </row>
    <row r="476" spans="1:16" s="251" customFormat="1" ht="19.5">
      <c r="A476" s="161" t="s">
        <v>769</v>
      </c>
      <c r="B476" s="155" t="s">
        <v>770</v>
      </c>
      <c r="C476" s="155" t="s">
        <v>49</v>
      </c>
      <c r="D476" s="155"/>
      <c r="E476" s="155"/>
      <c r="F476" s="155"/>
      <c r="G476" s="155" t="s">
        <v>122</v>
      </c>
      <c r="H476" s="156"/>
      <c r="I476" s="162">
        <v>71572</v>
      </c>
      <c r="J476" s="42"/>
      <c r="K476" s="42"/>
      <c r="L476" s="42"/>
      <c r="M476" s="42"/>
      <c r="N476" s="42"/>
      <c r="O476" s="42"/>
      <c r="P476" s="42"/>
    </row>
    <row r="477" spans="1:16" s="251" customFormat="1" ht="19.5">
      <c r="A477" s="161"/>
      <c r="B477" s="155"/>
      <c r="C477" s="155"/>
      <c r="D477" s="155" t="s">
        <v>34</v>
      </c>
      <c r="E477" s="155">
        <v>4</v>
      </c>
      <c r="F477" s="155">
        <v>8000</v>
      </c>
      <c r="G477" s="155"/>
      <c r="H477" s="156"/>
      <c r="I477" s="162" t="s">
        <v>771</v>
      </c>
      <c r="J477" s="42"/>
      <c r="K477" s="42"/>
      <c r="L477" s="42"/>
      <c r="M477" s="42"/>
      <c r="N477" s="42"/>
      <c r="O477" s="42"/>
      <c r="P477" s="42"/>
    </row>
    <row r="478" spans="1:16" s="251" customFormat="1" ht="19.5">
      <c r="A478" s="161" t="s">
        <v>772</v>
      </c>
      <c r="B478" s="155" t="s">
        <v>773</v>
      </c>
      <c r="C478" s="155" t="s">
        <v>49</v>
      </c>
      <c r="D478" s="155"/>
      <c r="E478" s="155"/>
      <c r="F478" s="155"/>
      <c r="G478" s="155" t="s">
        <v>43</v>
      </c>
      <c r="H478" s="156"/>
      <c r="I478" s="162">
        <v>73564</v>
      </c>
      <c r="J478" s="42"/>
      <c r="K478" s="42"/>
      <c r="L478" s="42"/>
      <c r="M478" s="42"/>
      <c r="N478" s="42"/>
      <c r="O478" s="42"/>
      <c r="P478" s="42"/>
    </row>
    <row r="479" spans="1:16" s="251" customFormat="1" ht="19.5">
      <c r="A479" s="161"/>
      <c r="B479" s="155"/>
      <c r="C479" s="155"/>
      <c r="D479" s="155" t="s">
        <v>34</v>
      </c>
      <c r="E479" s="155">
        <v>1</v>
      </c>
      <c r="F479" s="155">
        <v>0</v>
      </c>
      <c r="G479" s="155"/>
      <c r="H479" s="156"/>
      <c r="I479" s="162" t="s">
        <v>496</v>
      </c>
      <c r="J479" s="42"/>
      <c r="K479" s="42"/>
      <c r="L479" s="42"/>
      <c r="M479" s="42"/>
      <c r="N479" s="42"/>
      <c r="O479" s="42"/>
      <c r="P479" s="42"/>
    </row>
    <row r="480" spans="1:16" s="251" customFormat="1" ht="19.5">
      <c r="A480" s="161"/>
      <c r="B480" s="155"/>
      <c r="C480" s="155"/>
      <c r="D480" s="155" t="s">
        <v>34</v>
      </c>
      <c r="E480" s="155">
        <v>1</v>
      </c>
      <c r="F480" s="155">
        <v>0</v>
      </c>
      <c r="G480" s="155"/>
      <c r="H480" s="156"/>
      <c r="I480" s="162" t="s">
        <v>774</v>
      </c>
      <c r="J480" s="42"/>
      <c r="K480" s="42"/>
      <c r="L480" s="42"/>
      <c r="M480" s="42"/>
      <c r="N480" s="42"/>
      <c r="O480" s="42"/>
      <c r="P480" s="42"/>
    </row>
    <row r="481" spans="1:16" s="251" customFormat="1" ht="19.5">
      <c r="A481" s="161"/>
      <c r="B481" s="155"/>
      <c r="C481" s="155"/>
      <c r="D481" s="155" t="s">
        <v>34</v>
      </c>
      <c r="E481" s="155">
        <v>1</v>
      </c>
      <c r="F481" s="155">
        <v>5</v>
      </c>
      <c r="G481" s="155"/>
      <c r="H481" s="156"/>
      <c r="I481" s="162" t="s">
        <v>775</v>
      </c>
      <c r="J481" s="42"/>
      <c r="K481" s="42"/>
      <c r="L481" s="42"/>
      <c r="M481" s="42"/>
      <c r="N481" s="42"/>
      <c r="O481" s="42"/>
      <c r="P481" s="42"/>
    </row>
    <row r="482" spans="1:16" s="251" customFormat="1" ht="19.5">
      <c r="A482" s="161"/>
      <c r="B482" s="155"/>
      <c r="C482" s="155"/>
      <c r="D482" s="155" t="s">
        <v>34</v>
      </c>
      <c r="E482" s="155">
        <v>1</v>
      </c>
      <c r="F482" s="155">
        <v>50</v>
      </c>
      <c r="G482" s="155"/>
      <c r="H482" s="156"/>
      <c r="I482" s="162" t="s">
        <v>776</v>
      </c>
      <c r="J482" s="42"/>
      <c r="K482" s="42"/>
      <c r="L482" s="42"/>
      <c r="M482" s="42"/>
      <c r="N482" s="42"/>
      <c r="O482" s="42"/>
      <c r="P482" s="42"/>
    </row>
    <row r="483" spans="1:16" s="251" customFormat="1" ht="19.5">
      <c r="A483" s="161"/>
      <c r="B483" s="155"/>
      <c r="C483" s="155"/>
      <c r="D483" s="155" t="s">
        <v>34</v>
      </c>
      <c r="E483" s="155">
        <v>1</v>
      </c>
      <c r="F483" s="155">
        <v>0</v>
      </c>
      <c r="G483" s="155"/>
      <c r="H483" s="156"/>
      <c r="I483" s="162" t="s">
        <v>777</v>
      </c>
      <c r="J483" s="42"/>
      <c r="K483" s="42"/>
      <c r="L483" s="42"/>
      <c r="M483" s="42"/>
      <c r="N483" s="42"/>
      <c r="O483" s="42"/>
      <c r="P483" s="42"/>
    </row>
    <row r="484" spans="1:16" s="251" customFormat="1" ht="19.5">
      <c r="A484" s="161"/>
      <c r="B484" s="155"/>
      <c r="C484" s="155"/>
      <c r="D484" s="155" t="s">
        <v>34</v>
      </c>
      <c r="E484" s="155">
        <v>1</v>
      </c>
      <c r="F484" s="155">
        <v>1</v>
      </c>
      <c r="G484" s="155"/>
      <c r="H484" s="156"/>
      <c r="I484" s="162" t="s">
        <v>778</v>
      </c>
      <c r="J484" s="42"/>
      <c r="K484" s="42"/>
      <c r="L484" s="42"/>
      <c r="M484" s="42"/>
      <c r="N484" s="42"/>
      <c r="O484" s="42"/>
      <c r="P484" s="42"/>
    </row>
    <row r="485" spans="1:16" s="251" customFormat="1" ht="19.5">
      <c r="A485" s="161"/>
      <c r="B485" s="155"/>
      <c r="C485" s="155"/>
      <c r="D485" s="155" t="s">
        <v>34</v>
      </c>
      <c r="E485" s="155">
        <v>10</v>
      </c>
      <c r="F485" s="155"/>
      <c r="G485" s="155"/>
      <c r="H485" s="156"/>
      <c r="I485" s="162" t="s">
        <v>762</v>
      </c>
      <c r="J485" s="42"/>
      <c r="K485" s="42"/>
      <c r="L485" s="42"/>
      <c r="M485" s="42"/>
      <c r="N485" s="42"/>
      <c r="O485" s="42"/>
      <c r="P485" s="42"/>
    </row>
    <row r="486" spans="1:16" s="251" customFormat="1" ht="17.25">
      <c r="A486" s="147" t="s">
        <v>785</v>
      </c>
      <c r="B486" s="69" t="s">
        <v>786</v>
      </c>
      <c r="C486" s="89" t="s">
        <v>49</v>
      </c>
      <c r="D486" s="89"/>
      <c r="E486" s="69"/>
      <c r="F486" s="89"/>
      <c r="G486" s="69" t="s">
        <v>122</v>
      </c>
      <c r="H486" s="93"/>
      <c r="I486" s="148">
        <v>70263</v>
      </c>
      <c r="J486" s="42"/>
      <c r="K486" s="42"/>
      <c r="L486" s="42"/>
      <c r="M486" s="42"/>
      <c r="N486" s="42"/>
      <c r="O486" s="42"/>
      <c r="P486" s="42"/>
    </row>
    <row r="487" spans="1:16" s="251" customFormat="1" ht="17.25">
      <c r="A487" s="147"/>
      <c r="B487" s="69"/>
      <c r="C487" s="89"/>
      <c r="D487" s="89" t="s">
        <v>34</v>
      </c>
      <c r="E487" s="69">
        <v>1</v>
      </c>
      <c r="F487" s="89">
        <v>6</v>
      </c>
      <c r="G487" s="69"/>
      <c r="H487" s="93"/>
      <c r="I487" s="148" t="s">
        <v>496</v>
      </c>
      <c r="J487" s="42"/>
      <c r="K487" s="42"/>
      <c r="L487" s="42"/>
      <c r="M487" s="42"/>
      <c r="N487" s="42"/>
      <c r="O487" s="42"/>
      <c r="P487" s="42"/>
    </row>
    <row r="488" spans="1:16" s="251" customFormat="1" ht="17.25">
      <c r="A488" s="147"/>
      <c r="B488" s="69"/>
      <c r="C488" s="89"/>
      <c r="D488" s="89" t="s">
        <v>35</v>
      </c>
      <c r="E488" s="69">
        <v>64</v>
      </c>
      <c r="F488" s="89" t="s">
        <v>788</v>
      </c>
      <c r="G488" s="69"/>
      <c r="H488" s="93"/>
      <c r="I488" s="148" t="s">
        <v>789</v>
      </c>
      <c r="J488" s="42"/>
      <c r="K488" s="42"/>
      <c r="L488" s="42"/>
      <c r="M488" s="42"/>
      <c r="N488" s="42"/>
      <c r="O488" s="42"/>
      <c r="P488" s="42"/>
    </row>
    <row r="489" spans="1:16" s="251" customFormat="1" ht="17.25">
      <c r="A489" s="147"/>
      <c r="B489" s="69"/>
      <c r="C489" s="89"/>
      <c r="D489" s="89" t="s">
        <v>35</v>
      </c>
      <c r="E489" s="69">
        <v>256</v>
      </c>
      <c r="F489" s="89"/>
      <c r="G489" s="69"/>
      <c r="H489" s="93"/>
      <c r="I489" s="148" t="s">
        <v>790</v>
      </c>
      <c r="J489" s="42"/>
      <c r="K489" s="42"/>
      <c r="L489" s="42"/>
      <c r="M489" s="42"/>
      <c r="N489" s="42"/>
      <c r="O489" s="42"/>
      <c r="P489" s="42"/>
    </row>
    <row r="490" spans="1:16" s="251" customFormat="1" ht="17.25">
      <c r="A490" s="147"/>
      <c r="B490" s="69"/>
      <c r="C490" s="89"/>
      <c r="D490" s="89" t="s">
        <v>35</v>
      </c>
      <c r="E490" s="69">
        <v>256</v>
      </c>
      <c r="F490" s="89"/>
      <c r="G490" s="69"/>
      <c r="H490" s="93"/>
      <c r="I490" s="148" t="s">
        <v>791</v>
      </c>
      <c r="J490" s="42"/>
      <c r="K490" s="42"/>
      <c r="L490" s="42"/>
      <c r="M490" s="42"/>
      <c r="N490" s="42"/>
      <c r="O490" s="42"/>
      <c r="P490" s="42"/>
    </row>
    <row r="491" spans="1:16" s="251" customFormat="1" ht="17.25">
      <c r="A491" s="147"/>
      <c r="B491" s="69"/>
      <c r="C491" s="89"/>
      <c r="D491" s="89" t="s">
        <v>35</v>
      </c>
      <c r="E491" s="69">
        <v>128</v>
      </c>
      <c r="F491" s="89" t="s">
        <v>792</v>
      </c>
      <c r="G491" s="69"/>
      <c r="H491" s="93"/>
      <c r="I491" s="148" t="s">
        <v>793</v>
      </c>
      <c r="J491" s="42"/>
      <c r="K491" s="42"/>
      <c r="L491" s="42"/>
      <c r="M491" s="42"/>
      <c r="N491" s="42"/>
      <c r="O491" s="42"/>
      <c r="P491" s="42"/>
    </row>
    <row r="492" spans="1:16" s="251" customFormat="1" ht="17.25">
      <c r="A492" s="147"/>
      <c r="B492" s="69"/>
      <c r="C492" s="89"/>
      <c r="D492" s="89" t="s">
        <v>34</v>
      </c>
      <c r="E492" s="69">
        <v>4</v>
      </c>
      <c r="F492" s="89">
        <v>10</v>
      </c>
      <c r="G492" s="69"/>
      <c r="H492" s="93"/>
      <c r="I492" s="148" t="s">
        <v>794</v>
      </c>
      <c r="J492" s="42"/>
      <c r="K492" s="42"/>
      <c r="L492" s="42"/>
      <c r="M492" s="42"/>
      <c r="N492" s="42"/>
      <c r="O492" s="42"/>
      <c r="P492" s="42"/>
    </row>
    <row r="493" spans="1:16" s="251" customFormat="1" ht="17.25">
      <c r="A493" s="147"/>
      <c r="B493" s="69"/>
      <c r="C493" s="89"/>
      <c r="D493" s="89" t="s">
        <v>34</v>
      </c>
      <c r="E493" s="69">
        <v>1</v>
      </c>
      <c r="F493" s="89">
        <v>1</v>
      </c>
      <c r="G493" s="69"/>
      <c r="H493" s="93"/>
      <c r="I493" s="148" t="s">
        <v>795</v>
      </c>
      <c r="J493" s="42"/>
      <c r="K493" s="42"/>
      <c r="L493" s="42"/>
      <c r="M493" s="42"/>
      <c r="N493" s="42"/>
      <c r="O493" s="42"/>
      <c r="P493" s="42"/>
    </row>
    <row r="494" spans="1:16" s="251" customFormat="1" ht="17.25">
      <c r="A494" s="147"/>
      <c r="B494" s="69"/>
      <c r="C494" s="89"/>
      <c r="D494" s="89" t="s">
        <v>34</v>
      </c>
      <c r="E494" s="69">
        <v>1</v>
      </c>
      <c r="F494" s="89">
        <v>8</v>
      </c>
      <c r="G494" s="69"/>
      <c r="H494" s="93"/>
      <c r="I494" s="148" t="s">
        <v>796</v>
      </c>
      <c r="J494" s="42"/>
      <c r="K494" s="42"/>
      <c r="L494" s="42"/>
      <c r="M494" s="42"/>
      <c r="N494" s="42"/>
      <c r="O494" s="42"/>
      <c r="P494" s="42"/>
    </row>
    <row r="495" spans="1:16" s="251" customFormat="1" ht="17.25">
      <c r="A495" s="147"/>
      <c r="B495" s="69"/>
      <c r="C495" s="89"/>
      <c r="D495" s="89" t="s">
        <v>34</v>
      </c>
      <c r="E495" s="69">
        <v>1</v>
      </c>
      <c r="F495" s="89">
        <v>0</v>
      </c>
      <c r="G495" s="69"/>
      <c r="H495" s="93"/>
      <c r="I495" s="148" t="s">
        <v>797</v>
      </c>
      <c r="J495" s="42"/>
      <c r="K495" s="42"/>
      <c r="L495" s="42"/>
      <c r="M495" s="42"/>
      <c r="N495" s="42"/>
      <c r="O495" s="42"/>
      <c r="P495" s="42"/>
    </row>
    <row r="496" spans="1:16" s="251" customFormat="1" ht="17.25">
      <c r="A496" s="147"/>
      <c r="B496" s="69"/>
      <c r="C496" s="89"/>
      <c r="D496" s="89" t="s">
        <v>34</v>
      </c>
      <c r="E496" s="69">
        <v>1</v>
      </c>
      <c r="F496" s="89">
        <v>2</v>
      </c>
      <c r="G496" s="69"/>
      <c r="H496" s="93"/>
      <c r="I496" s="148" t="s">
        <v>798</v>
      </c>
      <c r="J496" s="42"/>
      <c r="K496" s="42"/>
      <c r="L496" s="42"/>
      <c r="M496" s="42"/>
      <c r="N496" s="42"/>
      <c r="O496" s="42"/>
      <c r="P496" s="42"/>
    </row>
    <row r="497" spans="1:16" s="251" customFormat="1" ht="17.25">
      <c r="A497" s="147"/>
      <c r="B497" s="69"/>
      <c r="C497" s="89"/>
      <c r="D497" s="89" t="s">
        <v>34</v>
      </c>
      <c r="E497" s="69">
        <v>1</v>
      </c>
      <c r="F497" s="89">
        <v>0</v>
      </c>
      <c r="G497" s="69"/>
      <c r="H497" s="93"/>
      <c r="I497" s="148" t="s">
        <v>799</v>
      </c>
      <c r="J497" s="42"/>
      <c r="K497" s="42"/>
      <c r="L497" s="42"/>
      <c r="M497" s="42"/>
      <c r="N497" s="42"/>
      <c r="O497" s="42"/>
      <c r="P497" s="42"/>
    </row>
    <row r="498" spans="1:16" s="251" customFormat="1" ht="17.25">
      <c r="A498" s="147"/>
      <c r="B498" s="69"/>
      <c r="C498" s="89"/>
      <c r="D498" s="89" t="s">
        <v>34</v>
      </c>
      <c r="E498" s="69">
        <v>1</v>
      </c>
      <c r="F498" s="89">
        <v>2</v>
      </c>
      <c r="G498" s="69"/>
      <c r="H498" s="93"/>
      <c r="I498" s="148" t="s">
        <v>800</v>
      </c>
      <c r="J498" s="42"/>
      <c r="K498" s="42"/>
      <c r="L498" s="42"/>
      <c r="M498" s="42"/>
      <c r="N498" s="42"/>
      <c r="O498" s="42"/>
      <c r="P498" s="42"/>
    </row>
    <row r="499" spans="1:16" s="251" customFormat="1" ht="17.25">
      <c r="A499" s="147"/>
      <c r="B499" s="69"/>
      <c r="C499" s="89"/>
      <c r="D499" s="89" t="s">
        <v>34</v>
      </c>
      <c r="E499" s="69">
        <v>64</v>
      </c>
      <c r="F499" s="89" t="s">
        <v>801</v>
      </c>
      <c r="G499" s="69"/>
      <c r="H499" s="93"/>
      <c r="I499" s="148" t="s">
        <v>802</v>
      </c>
      <c r="J499" s="42"/>
      <c r="K499" s="42"/>
      <c r="L499" s="42"/>
      <c r="M499" s="42"/>
      <c r="N499" s="42"/>
      <c r="O499" s="42"/>
      <c r="P499" s="42"/>
    </row>
    <row r="500" spans="1:16" s="251" customFormat="1" ht="17.25">
      <c r="A500" s="147"/>
      <c r="B500" s="69"/>
      <c r="C500" s="89"/>
      <c r="D500" s="89" t="s">
        <v>34</v>
      </c>
      <c r="E500" s="69">
        <v>1</v>
      </c>
      <c r="F500" s="89">
        <v>0</v>
      </c>
      <c r="G500" s="69"/>
      <c r="H500" s="93"/>
      <c r="I500" s="148" t="s">
        <v>803</v>
      </c>
      <c r="J500" s="42"/>
      <c r="K500" s="42"/>
      <c r="L500" s="42"/>
      <c r="M500" s="42"/>
      <c r="N500" s="42"/>
      <c r="O500" s="42"/>
      <c r="P500" s="42"/>
    </row>
    <row r="501" spans="1:16" s="251" customFormat="1" ht="17.25">
      <c r="A501" s="147"/>
      <c r="B501" s="69"/>
      <c r="C501" s="89"/>
      <c r="D501" s="89" t="s">
        <v>34</v>
      </c>
      <c r="E501" s="69">
        <v>1</v>
      </c>
      <c r="F501" s="89">
        <v>1</v>
      </c>
      <c r="G501" s="69"/>
      <c r="H501" s="93"/>
      <c r="I501" s="148" t="s">
        <v>804</v>
      </c>
      <c r="J501" s="42"/>
      <c r="K501" s="42"/>
      <c r="L501" s="42"/>
      <c r="M501" s="42"/>
      <c r="N501" s="42"/>
      <c r="O501" s="42"/>
      <c r="P501" s="42"/>
    </row>
    <row r="502" spans="1:16" s="251" customFormat="1" ht="17.25">
      <c r="A502" s="147"/>
      <c r="B502" s="69"/>
      <c r="C502" s="89"/>
      <c r="D502" s="89" t="s">
        <v>34</v>
      </c>
      <c r="E502" s="69">
        <v>2</v>
      </c>
      <c r="F502" s="89">
        <v>0</v>
      </c>
      <c r="G502" s="69"/>
      <c r="H502" s="93"/>
      <c r="I502" s="148" t="s">
        <v>805</v>
      </c>
      <c r="J502" s="42"/>
      <c r="K502" s="42"/>
      <c r="L502" s="42"/>
      <c r="M502" s="42"/>
      <c r="N502" s="42"/>
      <c r="O502" s="42"/>
      <c r="P502" s="42"/>
    </row>
    <row r="503" spans="1:16" s="42" customFormat="1" ht="17.25">
      <c r="A503" s="147"/>
      <c r="B503" s="69"/>
      <c r="C503" s="89"/>
      <c r="D503" s="89" t="s">
        <v>34</v>
      </c>
      <c r="E503" s="69">
        <v>4</v>
      </c>
      <c r="F503" s="89">
        <v>0</v>
      </c>
      <c r="G503" s="69"/>
      <c r="H503" s="93"/>
      <c r="I503" s="148" t="s">
        <v>806</v>
      </c>
    </row>
    <row r="504" spans="1:16" s="42" customFormat="1" ht="17.25">
      <c r="A504" s="147"/>
      <c r="B504" s="69"/>
      <c r="C504" s="89"/>
      <c r="D504" s="89" t="s">
        <v>34</v>
      </c>
      <c r="E504" s="69">
        <v>209</v>
      </c>
      <c r="F504" s="89"/>
      <c r="G504" s="69"/>
      <c r="H504" s="93"/>
      <c r="I504" s="148" t="s">
        <v>906</v>
      </c>
    </row>
    <row r="505" spans="1:16" s="42" customFormat="1" ht="17.25">
      <c r="A505" s="147" t="s">
        <v>603</v>
      </c>
      <c r="B505" s="69" t="s">
        <v>604</v>
      </c>
      <c r="C505" s="89" t="s">
        <v>49</v>
      </c>
      <c r="D505" s="89"/>
      <c r="E505" s="69"/>
      <c r="F505" s="89"/>
      <c r="G505" s="69" t="s">
        <v>122</v>
      </c>
      <c r="H505" s="93"/>
      <c r="I505" s="148">
        <v>65960</v>
      </c>
    </row>
    <row r="506" spans="1:16" s="42" customFormat="1" ht="17.25">
      <c r="A506" s="147" t="s">
        <v>82</v>
      </c>
      <c r="B506" s="69" t="s">
        <v>82</v>
      </c>
      <c r="C506" s="89"/>
      <c r="D506" s="89" t="s">
        <v>34</v>
      </c>
      <c r="E506" s="69">
        <v>1</v>
      </c>
      <c r="F506" s="89">
        <v>1</v>
      </c>
      <c r="G506" s="69"/>
      <c r="H506" s="93"/>
      <c r="I506" s="148"/>
    </row>
    <row r="507" spans="1:16" s="42" customFormat="1" ht="17.25">
      <c r="A507" s="147" t="s">
        <v>609</v>
      </c>
      <c r="B507" s="69" t="s">
        <v>610</v>
      </c>
      <c r="C507" s="89" t="s">
        <v>49</v>
      </c>
      <c r="D507" s="89"/>
      <c r="E507" s="69"/>
      <c r="F507" s="89"/>
      <c r="G507" s="69" t="s">
        <v>122</v>
      </c>
      <c r="H507" s="93"/>
      <c r="I507" s="148">
        <v>67280</v>
      </c>
    </row>
    <row r="508" spans="1:16" s="42" customFormat="1" ht="17.25">
      <c r="A508" s="147"/>
      <c r="B508" s="69"/>
      <c r="C508" s="89"/>
      <c r="D508" s="89" t="s">
        <v>34</v>
      </c>
      <c r="E508" s="69">
        <v>4</v>
      </c>
      <c r="F508" s="89">
        <v>30000</v>
      </c>
      <c r="G508" s="69"/>
      <c r="H508" s="93"/>
      <c r="I508" s="148"/>
    </row>
    <row r="509" spans="1:16" s="42" customFormat="1" ht="17.25">
      <c r="A509" s="147" t="s">
        <v>607</v>
      </c>
      <c r="B509" s="69" t="s">
        <v>608</v>
      </c>
      <c r="C509" s="89" t="s">
        <v>49</v>
      </c>
      <c r="D509" s="89"/>
      <c r="E509" s="69"/>
      <c r="F509" s="89"/>
      <c r="G509" s="69" t="s">
        <v>122</v>
      </c>
      <c r="H509" s="93"/>
      <c r="I509" s="148">
        <v>67195</v>
      </c>
    </row>
    <row r="510" spans="1:16" s="42" customFormat="1" ht="17.25">
      <c r="A510" s="147"/>
      <c r="B510" s="69"/>
      <c r="C510" s="89"/>
      <c r="D510" s="89" t="s">
        <v>34</v>
      </c>
      <c r="E510" s="69">
        <v>4</v>
      </c>
      <c r="F510" s="89">
        <v>50000</v>
      </c>
      <c r="G510" s="69"/>
      <c r="H510" s="93"/>
      <c r="I510" s="148"/>
    </row>
    <row r="511" spans="1:16" s="42" customFormat="1" ht="17.25">
      <c r="A511" s="147" t="s">
        <v>907</v>
      </c>
      <c r="B511" s="69" t="s">
        <v>908</v>
      </c>
      <c r="C511" s="89" t="s">
        <v>49</v>
      </c>
      <c r="D511" s="89"/>
      <c r="E511" s="69"/>
      <c r="F511" s="89"/>
      <c r="G511" s="69" t="s">
        <v>122</v>
      </c>
      <c r="H511" s="93"/>
      <c r="I511" s="148">
        <v>67194</v>
      </c>
    </row>
    <row r="512" spans="1:16" s="42" customFormat="1" ht="17.25">
      <c r="A512" s="147"/>
      <c r="B512" s="69"/>
      <c r="C512" s="89"/>
      <c r="D512" s="89" t="s">
        <v>34</v>
      </c>
      <c r="E512" s="69">
        <v>4</v>
      </c>
      <c r="F512" s="89">
        <v>20000</v>
      </c>
      <c r="G512" s="69"/>
      <c r="H512" s="93"/>
      <c r="I512" s="148"/>
    </row>
    <row r="513" spans="1:16" s="42" customFormat="1" ht="17.25">
      <c r="A513" s="147" t="s">
        <v>605</v>
      </c>
      <c r="B513" s="69" t="s">
        <v>606</v>
      </c>
      <c r="C513" s="89" t="s">
        <v>49</v>
      </c>
      <c r="D513" s="89"/>
      <c r="E513" s="69"/>
      <c r="F513" s="89"/>
      <c r="G513" s="69" t="s">
        <v>122</v>
      </c>
      <c r="H513" s="93"/>
      <c r="I513" s="148">
        <v>70202</v>
      </c>
    </row>
    <row r="514" spans="1:16" s="42" customFormat="1" ht="17.25">
      <c r="A514" s="147"/>
      <c r="B514" s="69"/>
      <c r="C514" s="89"/>
      <c r="D514" s="89" t="s">
        <v>34</v>
      </c>
      <c r="E514" s="69">
        <v>1</v>
      </c>
      <c r="F514" s="89">
        <v>2</v>
      </c>
      <c r="G514" s="69"/>
      <c r="H514" s="93"/>
      <c r="I514" s="148"/>
    </row>
    <row r="515" spans="1:16" s="42" customFormat="1" ht="19.5">
      <c r="A515" s="161" t="s">
        <v>807</v>
      </c>
      <c r="B515" s="155" t="s">
        <v>808</v>
      </c>
      <c r="C515" s="155" t="s">
        <v>49</v>
      </c>
      <c r="D515" s="155"/>
      <c r="E515" s="155"/>
      <c r="F515" s="155"/>
      <c r="G515" s="155" t="s">
        <v>122</v>
      </c>
      <c r="H515" s="156"/>
      <c r="I515" s="162">
        <v>71581</v>
      </c>
    </row>
    <row r="516" spans="1:16" s="42" customFormat="1" ht="19.5">
      <c r="A516" s="161"/>
      <c r="B516" s="155"/>
      <c r="C516" s="155"/>
      <c r="D516" s="155" t="s">
        <v>34</v>
      </c>
      <c r="E516" s="155">
        <v>1</v>
      </c>
      <c r="F516" s="155">
        <v>0</v>
      </c>
      <c r="G516" s="155"/>
      <c r="H516" s="156"/>
      <c r="I516" s="162" t="s">
        <v>496</v>
      </c>
    </row>
    <row r="517" spans="1:16" s="42" customFormat="1" ht="19.5">
      <c r="A517" s="161"/>
      <c r="B517" s="155"/>
      <c r="C517" s="155"/>
      <c r="D517" s="155" t="s">
        <v>34</v>
      </c>
      <c r="E517" s="155">
        <v>4</v>
      </c>
      <c r="F517" s="155">
        <v>0</v>
      </c>
      <c r="G517" s="155"/>
      <c r="H517" s="156"/>
      <c r="I517" s="162" t="s">
        <v>809</v>
      </c>
    </row>
    <row r="518" spans="1:16" s="42" customFormat="1" ht="19.5">
      <c r="A518" s="161"/>
      <c r="B518" s="155"/>
      <c r="C518" s="155"/>
      <c r="D518" s="155" t="s">
        <v>34</v>
      </c>
      <c r="E518" s="155">
        <v>4</v>
      </c>
      <c r="F518" s="155">
        <v>0</v>
      </c>
      <c r="G518" s="155"/>
      <c r="H518" s="156"/>
      <c r="I518" s="162" t="s">
        <v>810</v>
      </c>
    </row>
    <row r="519" spans="1:16" s="42" customFormat="1" ht="19.5">
      <c r="A519" s="161"/>
      <c r="B519" s="155"/>
      <c r="C519" s="155"/>
      <c r="D519" s="155" t="s">
        <v>34</v>
      </c>
      <c r="E519" s="155">
        <v>2</v>
      </c>
      <c r="F519" s="155">
        <v>0</v>
      </c>
      <c r="G519" s="155"/>
      <c r="H519" s="156"/>
      <c r="I519" s="162" t="s">
        <v>811</v>
      </c>
    </row>
    <row r="520" spans="1:16" s="42" customFormat="1" ht="19.5">
      <c r="A520" s="161"/>
      <c r="B520" s="155"/>
      <c r="C520" s="155"/>
      <c r="D520" s="155" t="s">
        <v>34</v>
      </c>
      <c r="E520" s="155">
        <v>2</v>
      </c>
      <c r="F520" s="155">
        <v>0</v>
      </c>
      <c r="G520" s="155"/>
      <c r="H520" s="156"/>
      <c r="I520" s="162" t="s">
        <v>812</v>
      </c>
    </row>
    <row r="521" spans="1:16" s="42" customFormat="1" ht="19.5">
      <c r="A521" s="161"/>
      <c r="B521" s="155"/>
      <c r="C521" s="155"/>
      <c r="D521" s="155" t="s">
        <v>34</v>
      </c>
      <c r="E521" s="155">
        <v>499</v>
      </c>
      <c r="F521" s="155"/>
      <c r="G521" s="155"/>
      <c r="H521" s="156"/>
      <c r="I521" s="162" t="s">
        <v>762</v>
      </c>
    </row>
    <row r="522" spans="1:16" s="42" customFormat="1" ht="33">
      <c r="A522" s="161" t="s">
        <v>830</v>
      </c>
      <c r="B522" s="155" t="s">
        <v>831</v>
      </c>
      <c r="C522" s="155" t="s">
        <v>36</v>
      </c>
      <c r="D522" s="155"/>
      <c r="E522" s="155"/>
      <c r="F522" s="155"/>
      <c r="G522" s="155" t="s">
        <v>122</v>
      </c>
      <c r="H522" s="156" t="s">
        <v>832</v>
      </c>
      <c r="I522" s="162" t="s">
        <v>6</v>
      </c>
    </row>
    <row r="523" spans="1:16" s="42" customFormat="1" ht="19.5">
      <c r="A523" s="161" t="s">
        <v>833</v>
      </c>
      <c r="B523" s="155" t="s">
        <v>834</v>
      </c>
      <c r="C523" s="155" t="s">
        <v>36</v>
      </c>
      <c r="D523" s="155"/>
      <c r="E523" s="155"/>
      <c r="F523" s="155"/>
      <c r="G523" s="155" t="s">
        <v>122</v>
      </c>
      <c r="H523" s="156" t="s">
        <v>835</v>
      </c>
      <c r="I523" s="162" t="s">
        <v>6</v>
      </c>
    </row>
    <row r="524" spans="1:16" s="42" customFormat="1" ht="19.5">
      <c r="A524" s="161" t="s">
        <v>813</v>
      </c>
      <c r="B524" s="155" t="s">
        <v>814</v>
      </c>
      <c r="C524" s="155" t="s">
        <v>49</v>
      </c>
      <c r="D524" s="155"/>
      <c r="E524" s="155"/>
      <c r="F524" s="155"/>
      <c r="G524" s="155" t="s">
        <v>122</v>
      </c>
      <c r="H524" s="156"/>
      <c r="I524" s="162">
        <v>65958</v>
      </c>
    </row>
    <row r="525" spans="1:16" s="251" customFormat="1" ht="19.5">
      <c r="A525" s="161"/>
      <c r="B525" s="155"/>
      <c r="C525" s="155"/>
      <c r="D525" s="155" t="s">
        <v>34</v>
      </c>
      <c r="E525" s="155">
        <v>2</v>
      </c>
      <c r="F525" s="155">
        <v>0</v>
      </c>
      <c r="G525" s="155"/>
      <c r="H525" s="156"/>
      <c r="I525" s="162" t="s">
        <v>815</v>
      </c>
      <c r="J525" s="42"/>
      <c r="K525" s="42"/>
      <c r="L525" s="42"/>
      <c r="M525" s="42"/>
      <c r="N525" s="42"/>
      <c r="O525" s="42"/>
      <c r="P525" s="42"/>
    </row>
    <row r="526" spans="1:16" s="251" customFormat="1" ht="19.5">
      <c r="A526" s="161" t="s">
        <v>816</v>
      </c>
      <c r="B526" s="155" t="s">
        <v>817</v>
      </c>
      <c r="C526" s="155" t="s">
        <v>49</v>
      </c>
      <c r="D526" s="155"/>
      <c r="E526" s="155"/>
      <c r="F526" s="155"/>
      <c r="G526" s="155" t="s">
        <v>122</v>
      </c>
      <c r="H526" s="156"/>
      <c r="I526" s="162">
        <v>72553</v>
      </c>
      <c r="J526" s="42"/>
      <c r="K526" s="42"/>
      <c r="L526" s="42"/>
      <c r="M526" s="42"/>
      <c r="N526" s="42"/>
      <c r="O526" s="42"/>
      <c r="P526" s="42"/>
    </row>
    <row r="527" spans="1:16" s="251" customFormat="1" ht="19.5">
      <c r="A527" s="161"/>
      <c r="B527" s="155"/>
      <c r="C527" s="155"/>
      <c r="D527" s="155" t="s">
        <v>34</v>
      </c>
      <c r="E527" s="155">
        <v>1</v>
      </c>
      <c r="F527" s="155">
        <v>0</v>
      </c>
      <c r="G527" s="155"/>
      <c r="H527" s="156"/>
      <c r="I527" s="162" t="s">
        <v>818</v>
      </c>
      <c r="J527" s="42"/>
      <c r="K527" s="42"/>
      <c r="L527" s="42"/>
      <c r="M527" s="42"/>
      <c r="N527" s="42"/>
      <c r="O527" s="42"/>
      <c r="P527" s="42"/>
    </row>
    <row r="528" spans="1:16" s="251" customFormat="1" ht="19.5">
      <c r="A528" s="161" t="s">
        <v>819</v>
      </c>
      <c r="B528" s="155" t="s">
        <v>820</v>
      </c>
      <c r="C528" s="155" t="s">
        <v>49</v>
      </c>
      <c r="D528" s="155"/>
      <c r="E528" s="155"/>
      <c r="F528" s="155"/>
      <c r="G528" s="155" t="s">
        <v>122</v>
      </c>
      <c r="H528" s="156"/>
      <c r="I528" s="162" t="s">
        <v>821</v>
      </c>
      <c r="J528" s="42"/>
      <c r="K528" s="42"/>
      <c r="L528" s="42"/>
      <c r="M528" s="42"/>
      <c r="N528" s="42"/>
      <c r="O528" s="42"/>
      <c r="P528" s="42"/>
    </row>
    <row r="529" spans="1:16" s="251" customFormat="1" ht="19.5">
      <c r="A529" s="161"/>
      <c r="B529" s="155"/>
      <c r="C529" s="155"/>
      <c r="D529" s="155" t="s">
        <v>34</v>
      </c>
      <c r="E529" s="155">
        <v>1</v>
      </c>
      <c r="F529" s="155">
        <v>1</v>
      </c>
      <c r="G529" s="155"/>
      <c r="H529" s="156"/>
      <c r="I529" s="162" t="s">
        <v>787</v>
      </c>
      <c r="J529" s="42"/>
      <c r="K529" s="42"/>
      <c r="L529" s="42"/>
      <c r="M529" s="42"/>
      <c r="N529" s="42"/>
      <c r="O529" s="42"/>
      <c r="P529" s="42"/>
    </row>
    <row r="530" spans="1:16" s="251" customFormat="1" ht="19.5">
      <c r="A530" s="161"/>
      <c r="B530" s="155"/>
      <c r="C530" s="155"/>
      <c r="D530" s="155" t="s">
        <v>34</v>
      </c>
      <c r="E530" s="155">
        <v>1</v>
      </c>
      <c r="F530" s="155">
        <v>1</v>
      </c>
      <c r="G530" s="155"/>
      <c r="H530" s="156"/>
      <c r="I530" s="162" t="s">
        <v>822</v>
      </c>
      <c r="J530" s="42"/>
      <c r="K530" s="42"/>
      <c r="L530" s="42"/>
      <c r="M530" s="42"/>
      <c r="N530" s="42"/>
      <c r="O530" s="42"/>
      <c r="P530" s="42"/>
    </row>
    <row r="531" spans="1:16" s="251" customFormat="1" ht="19.5">
      <c r="A531" s="161"/>
      <c r="B531" s="155"/>
      <c r="C531" s="155"/>
      <c r="D531" s="155" t="s">
        <v>34</v>
      </c>
      <c r="E531" s="155">
        <v>1</v>
      </c>
      <c r="F531" s="155">
        <v>1</v>
      </c>
      <c r="G531" s="155"/>
      <c r="H531" s="156"/>
      <c r="I531" s="162" t="s">
        <v>823</v>
      </c>
      <c r="J531" s="42"/>
      <c r="K531" s="42"/>
      <c r="L531" s="42"/>
      <c r="M531" s="42"/>
      <c r="N531" s="42"/>
      <c r="O531" s="42"/>
      <c r="P531" s="42"/>
    </row>
    <row r="532" spans="1:16" s="243" customFormat="1" ht="19.5">
      <c r="A532" s="161"/>
      <c r="B532" s="155"/>
      <c r="C532" s="155"/>
      <c r="D532" s="155" t="s">
        <v>34</v>
      </c>
      <c r="E532" s="155">
        <v>1</v>
      </c>
      <c r="F532" s="155">
        <v>0</v>
      </c>
      <c r="G532" s="155"/>
      <c r="H532" s="156"/>
      <c r="I532" s="162" t="s">
        <v>824</v>
      </c>
      <c r="J532" s="59"/>
      <c r="K532" s="59"/>
      <c r="L532" s="42"/>
      <c r="M532" s="42"/>
      <c r="N532" s="42"/>
      <c r="O532" s="42"/>
      <c r="P532" s="42"/>
    </row>
    <row r="533" spans="1:16" s="243" customFormat="1" ht="19.5">
      <c r="A533" s="161"/>
      <c r="B533" s="155"/>
      <c r="C533" s="155"/>
      <c r="D533" s="155" t="s">
        <v>34</v>
      </c>
      <c r="E533" s="155">
        <v>1</v>
      </c>
      <c r="F533" s="155">
        <v>0</v>
      </c>
      <c r="G533" s="155"/>
      <c r="H533" s="156"/>
      <c r="I533" s="162" t="s">
        <v>825</v>
      </c>
      <c r="J533" s="59"/>
      <c r="K533" s="59"/>
      <c r="L533" s="42"/>
      <c r="M533" s="42"/>
      <c r="N533" s="42"/>
      <c r="O533" s="42"/>
      <c r="P533" s="42"/>
    </row>
    <row r="534" spans="1:16" s="243" customFormat="1" ht="19.5">
      <c r="A534" s="161"/>
      <c r="B534" s="155"/>
      <c r="C534" s="155"/>
      <c r="D534" s="155" t="s">
        <v>34</v>
      </c>
      <c r="E534" s="155">
        <v>27</v>
      </c>
      <c r="F534" s="155"/>
      <c r="G534" s="155"/>
      <c r="H534" s="156"/>
      <c r="I534" s="162" t="s">
        <v>762</v>
      </c>
      <c r="J534" s="59"/>
      <c r="K534" s="59"/>
      <c r="L534" s="42"/>
      <c r="M534" s="42"/>
      <c r="N534" s="42"/>
      <c r="O534" s="42"/>
      <c r="P534" s="42"/>
    </row>
    <row r="535" spans="1:16" s="253" customFormat="1" ht="19.5">
      <c r="A535" s="248" t="s">
        <v>222</v>
      </c>
      <c r="B535" s="69" t="s">
        <v>223</v>
      </c>
      <c r="C535" s="89" t="s">
        <v>36</v>
      </c>
      <c r="D535" s="89"/>
      <c r="E535" s="69"/>
      <c r="F535" s="89"/>
      <c r="G535" s="69" t="s">
        <v>122</v>
      </c>
      <c r="H535" s="93" t="s">
        <v>836</v>
      </c>
      <c r="I535" s="249"/>
      <c r="J535" s="175"/>
      <c r="K535" s="176"/>
      <c r="L535" s="176"/>
      <c r="M535" s="176"/>
      <c r="N535" s="176"/>
      <c r="O535" s="176"/>
      <c r="P535" s="176"/>
    </row>
    <row r="536" spans="1:16" s="253" customFormat="1" ht="19.5">
      <c r="A536" s="248" t="s">
        <v>844</v>
      </c>
      <c r="B536" s="69" t="s">
        <v>206</v>
      </c>
      <c r="C536" s="89" t="s">
        <v>36</v>
      </c>
      <c r="D536" s="89"/>
      <c r="E536" s="69"/>
      <c r="F536" s="89"/>
      <c r="G536" s="69" t="s">
        <v>122</v>
      </c>
      <c r="H536" s="93" t="s">
        <v>845</v>
      </c>
      <c r="I536" s="249" t="s">
        <v>846</v>
      </c>
      <c r="J536" s="175"/>
      <c r="K536" s="176"/>
      <c r="L536" s="176"/>
      <c r="M536" s="176"/>
      <c r="N536" s="176"/>
      <c r="O536" s="176"/>
      <c r="P536" s="176"/>
    </row>
    <row r="537" spans="1:16" s="253" customFormat="1" ht="19.5">
      <c r="A537" s="248" t="s">
        <v>847</v>
      </c>
      <c r="B537" s="69" t="s">
        <v>224</v>
      </c>
      <c r="C537" s="89" t="s">
        <v>36</v>
      </c>
      <c r="D537" s="89"/>
      <c r="E537" s="69"/>
      <c r="F537" s="89"/>
      <c r="G537" s="69" t="s">
        <v>122</v>
      </c>
      <c r="H537" s="93" t="s">
        <v>848</v>
      </c>
      <c r="I537" s="249" t="s">
        <v>849</v>
      </c>
      <c r="J537" s="175"/>
      <c r="K537" s="176"/>
      <c r="L537" s="176"/>
      <c r="M537" s="176"/>
      <c r="N537" s="176"/>
      <c r="O537" s="176"/>
      <c r="P537" s="176"/>
    </row>
    <row r="538" spans="1:16" s="253" customFormat="1" ht="19.5">
      <c r="A538" s="248" t="s">
        <v>850</v>
      </c>
      <c r="B538" s="69" t="s">
        <v>851</v>
      </c>
      <c r="C538" s="89" t="s">
        <v>36</v>
      </c>
      <c r="D538" s="89"/>
      <c r="E538" s="69"/>
      <c r="F538" s="89"/>
      <c r="G538" s="69" t="s">
        <v>122</v>
      </c>
      <c r="H538" s="93" t="s">
        <v>852</v>
      </c>
      <c r="I538" s="249" t="s">
        <v>853</v>
      </c>
      <c r="J538" s="175"/>
      <c r="K538" s="176"/>
      <c r="L538" s="176"/>
      <c r="M538" s="176"/>
      <c r="N538" s="176"/>
      <c r="O538" s="176"/>
      <c r="P538" s="176"/>
    </row>
    <row r="539" spans="1:16" s="253" customFormat="1" ht="19.5">
      <c r="A539" s="248" t="s">
        <v>854</v>
      </c>
      <c r="B539" s="69" t="s">
        <v>855</v>
      </c>
      <c r="C539" s="89" t="s">
        <v>36</v>
      </c>
      <c r="D539" s="89"/>
      <c r="E539" s="69"/>
      <c r="F539" s="89"/>
      <c r="G539" s="69" t="s">
        <v>122</v>
      </c>
      <c r="H539" s="93" t="s">
        <v>856</v>
      </c>
      <c r="I539" s="249" t="s">
        <v>857</v>
      </c>
      <c r="J539" s="175"/>
      <c r="K539" s="176"/>
      <c r="L539" s="176"/>
      <c r="M539" s="176"/>
      <c r="N539" s="176"/>
      <c r="O539" s="176"/>
      <c r="P539" s="176"/>
    </row>
    <row r="540" spans="1:16" s="253" customFormat="1" ht="19.5">
      <c r="A540" s="248" t="s">
        <v>858</v>
      </c>
      <c r="B540" s="69" t="s">
        <v>859</v>
      </c>
      <c r="C540" s="89" t="s">
        <v>36</v>
      </c>
      <c r="D540" s="89"/>
      <c r="E540" s="69"/>
      <c r="F540" s="89"/>
      <c r="G540" s="69" t="s">
        <v>122</v>
      </c>
      <c r="H540" s="93" t="s">
        <v>860</v>
      </c>
      <c r="I540" s="249" t="s">
        <v>861</v>
      </c>
      <c r="J540" s="175"/>
      <c r="K540" s="176"/>
      <c r="L540" s="176"/>
      <c r="M540" s="176"/>
      <c r="N540" s="176"/>
      <c r="O540" s="176"/>
      <c r="P540" s="176"/>
    </row>
    <row r="541" spans="1:16" s="253" customFormat="1" ht="19.5">
      <c r="A541" s="161" t="s">
        <v>171</v>
      </c>
      <c r="B541" s="155" t="s">
        <v>170</v>
      </c>
      <c r="C541" s="155" t="s">
        <v>49</v>
      </c>
      <c r="D541" s="155"/>
      <c r="E541" s="155"/>
      <c r="F541" s="155"/>
      <c r="G541" s="155" t="s">
        <v>122</v>
      </c>
      <c r="H541" s="156"/>
      <c r="I541" s="162">
        <v>67217</v>
      </c>
      <c r="J541" s="175"/>
      <c r="K541" s="176"/>
      <c r="L541" s="176"/>
      <c r="M541" s="176"/>
      <c r="N541" s="176"/>
      <c r="O541" s="176"/>
      <c r="P541" s="176"/>
    </row>
    <row r="542" spans="1:16" s="253" customFormat="1" ht="19.5">
      <c r="A542" s="161"/>
      <c r="B542" s="155"/>
      <c r="C542" s="155"/>
      <c r="D542" s="155" t="s">
        <v>34</v>
      </c>
      <c r="E542" s="155">
        <v>1</v>
      </c>
      <c r="F542" s="155">
        <v>1</v>
      </c>
      <c r="G542" s="155"/>
      <c r="H542" s="156"/>
      <c r="I542" s="162" t="s">
        <v>171</v>
      </c>
      <c r="J542" s="175"/>
      <c r="K542" s="176"/>
      <c r="L542" s="176"/>
      <c r="M542" s="176"/>
      <c r="N542" s="176"/>
      <c r="O542" s="176"/>
      <c r="P542" s="176"/>
    </row>
    <row r="543" spans="1:16" s="243" customFormat="1" ht="19.5">
      <c r="A543" s="161"/>
      <c r="B543" s="155"/>
      <c r="C543" s="155"/>
      <c r="D543" s="155" t="s">
        <v>34</v>
      </c>
      <c r="E543" s="155">
        <v>2</v>
      </c>
      <c r="F543" s="155" t="s">
        <v>79</v>
      </c>
      <c r="G543" s="155"/>
      <c r="H543" s="156"/>
      <c r="I543" s="162"/>
      <c r="J543" s="59"/>
      <c r="K543" s="59"/>
      <c r="L543" s="42"/>
      <c r="M543" s="42"/>
      <c r="N543" s="42"/>
      <c r="O543" s="42"/>
      <c r="P543" s="42"/>
    </row>
    <row r="544" spans="1:16" s="243" customFormat="1" ht="19.5">
      <c r="A544" s="161" t="s">
        <v>866</v>
      </c>
      <c r="B544" s="155" t="s">
        <v>867</v>
      </c>
      <c r="C544" s="155" t="s">
        <v>49</v>
      </c>
      <c r="D544" s="155"/>
      <c r="E544" s="155"/>
      <c r="F544" s="155"/>
      <c r="G544" s="155" t="s">
        <v>122</v>
      </c>
      <c r="H544" s="156"/>
      <c r="I544" s="162" t="s">
        <v>150</v>
      </c>
      <c r="J544" s="59"/>
      <c r="K544" s="59"/>
      <c r="L544" s="42"/>
      <c r="M544" s="42"/>
      <c r="N544" s="42"/>
      <c r="O544" s="42"/>
      <c r="P544" s="42"/>
    </row>
    <row r="545" spans="1:16" s="243" customFormat="1" ht="19.5">
      <c r="A545" s="161"/>
      <c r="B545" s="155"/>
      <c r="C545" s="155"/>
      <c r="D545" s="155" t="s">
        <v>34</v>
      </c>
      <c r="E545" s="155">
        <v>1</v>
      </c>
      <c r="F545" s="155">
        <v>1</v>
      </c>
      <c r="G545" s="155"/>
      <c r="H545" s="156"/>
      <c r="I545" s="162"/>
      <c r="J545" s="59"/>
      <c r="K545" s="59"/>
      <c r="L545" s="42"/>
      <c r="M545" s="42"/>
      <c r="N545" s="42"/>
      <c r="O545" s="42"/>
      <c r="P545" s="42"/>
    </row>
    <row r="546" spans="1:16" s="243" customFormat="1" ht="19.5">
      <c r="A546" s="154" t="s">
        <v>320</v>
      </c>
      <c r="B546" s="155" t="s">
        <v>149</v>
      </c>
      <c r="C546" s="155" t="s">
        <v>49</v>
      </c>
      <c r="D546" s="155"/>
      <c r="E546" s="155"/>
      <c r="F546" s="155"/>
      <c r="G546" s="155" t="s">
        <v>43</v>
      </c>
      <c r="H546" s="156"/>
      <c r="I546" s="157">
        <v>67211</v>
      </c>
      <c r="J546" s="59"/>
      <c r="K546" s="59"/>
      <c r="L546" s="42"/>
      <c r="M546" s="42"/>
      <c r="N546" s="42"/>
      <c r="O546" s="42"/>
      <c r="P546" s="42"/>
    </row>
    <row r="547" spans="1:16" s="243" customFormat="1" ht="19.5">
      <c r="A547" s="154"/>
      <c r="B547" s="155"/>
      <c r="C547" s="155"/>
      <c r="D547" s="155" t="s">
        <v>34</v>
      </c>
      <c r="E547" s="155">
        <v>1</v>
      </c>
      <c r="F547" s="155">
        <v>24</v>
      </c>
      <c r="G547" s="155"/>
      <c r="H547" s="156"/>
      <c r="I547" s="157" t="s">
        <v>228</v>
      </c>
      <c r="J547" s="59"/>
      <c r="K547" s="59"/>
      <c r="L547" s="42"/>
      <c r="M547" s="42"/>
      <c r="N547" s="42"/>
      <c r="O547" s="42"/>
      <c r="P547" s="42"/>
    </row>
    <row r="548" spans="1:16" s="243" customFormat="1" ht="19.5">
      <c r="A548" s="154"/>
      <c r="B548" s="155"/>
      <c r="C548" s="155"/>
      <c r="D548" s="155" t="s">
        <v>34</v>
      </c>
      <c r="E548" s="155">
        <v>1</v>
      </c>
      <c r="F548" s="155">
        <v>1</v>
      </c>
      <c r="G548" s="155"/>
      <c r="H548" s="156"/>
      <c r="I548" s="157" t="s">
        <v>321</v>
      </c>
      <c r="J548" s="59"/>
      <c r="K548" s="59"/>
      <c r="L548" s="42"/>
      <c r="M548" s="42"/>
      <c r="N548" s="42"/>
      <c r="O548" s="42"/>
      <c r="P548" s="42"/>
    </row>
    <row r="549" spans="1:16" ht="19.5">
      <c r="A549" s="154"/>
      <c r="B549" s="155"/>
      <c r="C549" s="155"/>
      <c r="D549" s="155" t="s">
        <v>34</v>
      </c>
      <c r="E549" s="155">
        <v>1</v>
      </c>
      <c r="F549" s="155">
        <v>1</v>
      </c>
      <c r="G549" s="155"/>
      <c r="H549" s="156"/>
      <c r="I549" s="157" t="s">
        <v>322</v>
      </c>
      <c r="J549" s="177"/>
      <c r="K549" s="177"/>
    </row>
    <row r="550" spans="1:16" ht="19.5">
      <c r="A550" s="154"/>
      <c r="B550" s="155"/>
      <c r="C550" s="155"/>
      <c r="D550" s="155" t="s">
        <v>34</v>
      </c>
      <c r="E550" s="155">
        <v>1</v>
      </c>
      <c r="F550" s="155">
        <v>1</v>
      </c>
      <c r="G550" s="155"/>
      <c r="H550" s="156"/>
      <c r="I550" s="157" t="s">
        <v>323</v>
      </c>
      <c r="J550" s="177"/>
      <c r="K550" s="177"/>
    </row>
    <row r="551" spans="1:16" ht="19.5">
      <c r="A551" s="154"/>
      <c r="B551" s="155"/>
      <c r="C551" s="155"/>
      <c r="D551" s="155" t="s">
        <v>34</v>
      </c>
      <c r="E551" s="155">
        <v>1</v>
      </c>
      <c r="F551" s="155">
        <v>1</v>
      </c>
      <c r="G551" s="155"/>
      <c r="H551" s="156"/>
      <c r="I551" s="157" t="s">
        <v>324</v>
      </c>
      <c r="J551" s="177"/>
      <c r="K551" s="177"/>
    </row>
    <row r="552" spans="1:16" ht="19.5">
      <c r="A552" s="154"/>
      <c r="B552" s="155"/>
      <c r="C552" s="155"/>
      <c r="D552" s="155" t="s">
        <v>34</v>
      </c>
      <c r="E552" s="155">
        <v>1</v>
      </c>
      <c r="F552" s="155">
        <v>1</v>
      </c>
      <c r="G552" s="155"/>
      <c r="H552" s="156"/>
      <c r="I552" s="157" t="s">
        <v>325</v>
      </c>
      <c r="J552" s="177"/>
      <c r="K552" s="177"/>
    </row>
    <row r="553" spans="1:16" ht="19.5">
      <c r="A553" s="154"/>
      <c r="B553" s="155"/>
      <c r="C553" s="155"/>
      <c r="D553" s="155" t="s">
        <v>34</v>
      </c>
      <c r="E553" s="155">
        <v>1</v>
      </c>
      <c r="F553" s="155">
        <v>1</v>
      </c>
      <c r="G553" s="155"/>
      <c r="H553" s="156"/>
      <c r="I553" s="157" t="s">
        <v>326</v>
      </c>
      <c r="J553" s="179"/>
      <c r="K553" s="179"/>
    </row>
    <row r="554" spans="1:16" ht="19.5">
      <c r="A554" s="154"/>
      <c r="B554" s="155"/>
      <c r="C554" s="155"/>
      <c r="D554" s="155" t="s">
        <v>34</v>
      </c>
      <c r="E554" s="155">
        <v>1</v>
      </c>
      <c r="F554" s="155">
        <v>0</v>
      </c>
      <c r="G554" s="155"/>
      <c r="H554" s="156"/>
      <c r="I554" s="157" t="s">
        <v>327</v>
      </c>
      <c r="J554" s="181"/>
      <c r="K554" s="181"/>
    </row>
    <row r="555" spans="1:16" ht="19.5">
      <c r="A555" s="154"/>
      <c r="B555" s="155"/>
      <c r="C555" s="155"/>
      <c r="D555" s="155" t="s">
        <v>34</v>
      </c>
      <c r="E555" s="155">
        <v>1</v>
      </c>
      <c r="F555" s="155">
        <v>0</v>
      </c>
      <c r="G555" s="155"/>
      <c r="H555" s="156"/>
      <c r="I555" s="157" t="s">
        <v>328</v>
      </c>
    </row>
    <row r="556" spans="1:16" ht="19.5">
      <c r="A556" s="154"/>
      <c r="B556" s="155"/>
      <c r="C556" s="155"/>
      <c r="D556" s="155" t="s">
        <v>34</v>
      </c>
      <c r="E556" s="155">
        <v>1</v>
      </c>
      <c r="F556" s="155">
        <v>0</v>
      </c>
      <c r="G556" s="155"/>
      <c r="H556" s="156"/>
      <c r="I556" s="157" t="s">
        <v>329</v>
      </c>
    </row>
    <row r="557" spans="1:16" ht="19.5">
      <c r="A557" s="154"/>
      <c r="B557" s="155"/>
      <c r="C557" s="155"/>
      <c r="D557" s="155" t="s">
        <v>34</v>
      </c>
      <c r="E557" s="155">
        <v>1</v>
      </c>
      <c r="F557" s="155">
        <v>0</v>
      </c>
      <c r="G557" s="155"/>
      <c r="H557" s="156"/>
      <c r="I557" s="157" t="s">
        <v>330</v>
      </c>
    </row>
    <row r="558" spans="1:16" ht="19.5">
      <c r="A558" s="154"/>
      <c r="B558" s="155"/>
      <c r="C558" s="155"/>
      <c r="D558" s="155" t="s">
        <v>34</v>
      </c>
      <c r="E558" s="155">
        <v>1</v>
      </c>
      <c r="F558" s="155">
        <v>1</v>
      </c>
      <c r="G558" s="155"/>
      <c r="H558" s="156"/>
      <c r="I558" s="157" t="s">
        <v>331</v>
      </c>
    </row>
    <row r="559" spans="1:16" ht="19.5">
      <c r="A559" s="154"/>
      <c r="B559" s="155"/>
      <c r="C559" s="155"/>
      <c r="D559" s="155" t="s">
        <v>34</v>
      </c>
      <c r="E559" s="155">
        <v>1</v>
      </c>
      <c r="F559" s="155">
        <v>0</v>
      </c>
      <c r="G559" s="155"/>
      <c r="H559" s="156"/>
      <c r="I559" s="157" t="s">
        <v>332</v>
      </c>
    </row>
    <row r="560" spans="1:16" ht="19.5">
      <c r="A560" s="154"/>
      <c r="B560" s="155"/>
      <c r="C560" s="155"/>
      <c r="D560" s="155" t="s">
        <v>34</v>
      </c>
      <c r="E560" s="155">
        <v>1</v>
      </c>
      <c r="F560" s="155">
        <v>1</v>
      </c>
      <c r="G560" s="155"/>
      <c r="H560" s="156"/>
      <c r="I560" s="157" t="s">
        <v>333</v>
      </c>
    </row>
    <row r="561" spans="1:9" ht="19.5">
      <c r="A561" s="154"/>
      <c r="B561" s="155"/>
      <c r="C561" s="155"/>
      <c r="D561" s="155" t="s">
        <v>34</v>
      </c>
      <c r="E561" s="155">
        <v>1</v>
      </c>
      <c r="F561" s="155">
        <v>1</v>
      </c>
      <c r="G561" s="155"/>
      <c r="H561" s="156"/>
      <c r="I561" s="157" t="s">
        <v>334</v>
      </c>
    </row>
    <row r="562" spans="1:9" ht="19.5">
      <c r="A562" s="154"/>
      <c r="B562" s="155"/>
      <c r="C562" s="155"/>
      <c r="D562" s="155" t="s">
        <v>34</v>
      </c>
      <c r="E562" s="155">
        <v>1</v>
      </c>
      <c r="F562" s="155">
        <v>0</v>
      </c>
      <c r="G562" s="155"/>
      <c r="H562" s="156"/>
      <c r="I562" s="157" t="s">
        <v>335</v>
      </c>
    </row>
    <row r="563" spans="1:9" ht="19.5">
      <c r="A563" s="154"/>
      <c r="B563" s="155"/>
      <c r="C563" s="155"/>
      <c r="D563" s="155" t="s">
        <v>34</v>
      </c>
      <c r="E563" s="155">
        <v>1</v>
      </c>
      <c r="F563" s="155">
        <v>1</v>
      </c>
      <c r="G563" s="155"/>
      <c r="H563" s="156"/>
      <c r="I563" s="157" t="s">
        <v>336</v>
      </c>
    </row>
    <row r="564" spans="1:9" ht="19.5">
      <c r="A564" s="154"/>
      <c r="B564" s="155"/>
      <c r="C564" s="155"/>
      <c r="D564" s="155" t="s">
        <v>34</v>
      </c>
      <c r="E564" s="155">
        <v>1</v>
      </c>
      <c r="F564" s="155">
        <v>0</v>
      </c>
      <c r="G564" s="155"/>
      <c r="H564" s="156"/>
      <c r="I564" s="157" t="s">
        <v>337</v>
      </c>
    </row>
    <row r="565" spans="1:9" ht="19.5">
      <c r="A565" s="154"/>
      <c r="B565" s="155"/>
      <c r="C565" s="155"/>
      <c r="D565" s="155" t="s">
        <v>34</v>
      </c>
      <c r="E565" s="155">
        <v>1</v>
      </c>
      <c r="F565" s="155">
        <v>0</v>
      </c>
      <c r="G565" s="155"/>
      <c r="H565" s="156"/>
      <c r="I565" s="157" t="s">
        <v>338</v>
      </c>
    </row>
    <row r="566" spans="1:9" ht="19.5">
      <c r="A566" s="154"/>
      <c r="B566" s="155"/>
      <c r="C566" s="155"/>
      <c r="D566" s="155" t="s">
        <v>34</v>
      </c>
      <c r="E566" s="155">
        <v>1</v>
      </c>
      <c r="F566" s="155">
        <v>0</v>
      </c>
      <c r="G566" s="155"/>
      <c r="H566" s="156"/>
      <c r="I566" s="157" t="s">
        <v>339</v>
      </c>
    </row>
    <row r="567" spans="1:9" ht="19.5">
      <c r="A567" s="154"/>
      <c r="B567" s="155"/>
      <c r="C567" s="155"/>
      <c r="D567" s="155" t="s">
        <v>34</v>
      </c>
      <c r="E567" s="155">
        <v>1</v>
      </c>
      <c r="F567" s="155">
        <v>1</v>
      </c>
      <c r="G567" s="155"/>
      <c r="H567" s="156"/>
      <c r="I567" s="157" t="s">
        <v>340</v>
      </c>
    </row>
    <row r="568" spans="1:9" ht="19.5">
      <c r="A568" s="154"/>
      <c r="B568" s="155"/>
      <c r="C568" s="155"/>
      <c r="D568" s="155" t="s">
        <v>34</v>
      </c>
      <c r="E568" s="155">
        <v>1</v>
      </c>
      <c r="F568" s="155">
        <v>1</v>
      </c>
      <c r="G568" s="155"/>
      <c r="H568" s="156"/>
      <c r="I568" s="157" t="s">
        <v>341</v>
      </c>
    </row>
    <row r="569" spans="1:9" ht="19.5">
      <c r="A569" s="154"/>
      <c r="B569" s="155"/>
      <c r="C569" s="155"/>
      <c r="D569" s="155" t="s">
        <v>34</v>
      </c>
      <c r="E569" s="155">
        <v>1</v>
      </c>
      <c r="F569" s="155">
        <v>0</v>
      </c>
      <c r="G569" s="155"/>
      <c r="H569" s="156"/>
      <c r="I569" s="157" t="s">
        <v>342</v>
      </c>
    </row>
    <row r="570" spans="1:9" ht="19.5">
      <c r="A570" s="154"/>
      <c r="B570" s="155"/>
      <c r="C570" s="155"/>
      <c r="D570" s="155" t="s">
        <v>34</v>
      </c>
      <c r="E570" s="155">
        <v>1</v>
      </c>
      <c r="F570" s="155">
        <v>0</v>
      </c>
      <c r="G570" s="155"/>
      <c r="H570" s="156"/>
      <c r="I570" s="157" t="s">
        <v>343</v>
      </c>
    </row>
    <row r="571" spans="1:9" ht="19.5">
      <c r="A571" s="154"/>
      <c r="B571" s="155"/>
      <c r="C571" s="155"/>
      <c r="D571" s="155" t="s">
        <v>34</v>
      </c>
      <c r="E571" s="155">
        <v>1</v>
      </c>
      <c r="F571" s="155">
        <v>0</v>
      </c>
      <c r="G571" s="155"/>
      <c r="H571" s="156"/>
      <c r="I571" s="157" t="s">
        <v>344</v>
      </c>
    </row>
    <row r="572" spans="1:9" ht="19.5">
      <c r="A572" s="154"/>
      <c r="B572" s="155"/>
      <c r="C572" s="155"/>
      <c r="D572" s="155" t="s">
        <v>34</v>
      </c>
      <c r="E572" s="155">
        <v>1</v>
      </c>
      <c r="F572" s="155">
        <v>0</v>
      </c>
      <c r="G572" s="155"/>
      <c r="H572" s="156"/>
      <c r="I572" s="157" t="s">
        <v>345</v>
      </c>
    </row>
    <row r="573" spans="1:9" ht="19.5">
      <c r="A573" s="154"/>
      <c r="B573" s="155"/>
      <c r="C573" s="155"/>
      <c r="D573" s="155" t="s">
        <v>34</v>
      </c>
      <c r="E573" s="155">
        <v>1</v>
      </c>
      <c r="F573" s="155">
        <v>0</v>
      </c>
      <c r="G573" s="155"/>
      <c r="H573" s="156"/>
      <c r="I573" s="157" t="s">
        <v>346</v>
      </c>
    </row>
    <row r="574" spans="1:9" ht="19.5">
      <c r="A574" s="154"/>
      <c r="B574" s="155"/>
      <c r="C574" s="155"/>
      <c r="D574" s="155" t="s">
        <v>34</v>
      </c>
      <c r="E574" s="155">
        <v>1</v>
      </c>
      <c r="F574" s="155">
        <v>0</v>
      </c>
      <c r="G574" s="155"/>
      <c r="H574" s="156"/>
      <c r="I574" s="157" t="s">
        <v>347</v>
      </c>
    </row>
    <row r="575" spans="1:9" ht="19.5">
      <c r="A575" s="154"/>
      <c r="B575" s="155"/>
      <c r="C575" s="155"/>
      <c r="D575" s="155" t="s">
        <v>34</v>
      </c>
      <c r="E575" s="155">
        <v>1</v>
      </c>
      <c r="F575" s="155">
        <v>0</v>
      </c>
      <c r="G575" s="155"/>
      <c r="H575" s="156"/>
      <c r="I575" s="157" t="s">
        <v>348</v>
      </c>
    </row>
    <row r="576" spans="1:9" ht="19.5">
      <c r="A576" s="154"/>
      <c r="B576" s="155"/>
      <c r="C576" s="155"/>
      <c r="D576" s="155" t="s">
        <v>34</v>
      </c>
      <c r="E576" s="155">
        <v>1</v>
      </c>
      <c r="F576" s="155">
        <v>0</v>
      </c>
      <c r="G576" s="155"/>
      <c r="H576" s="156"/>
      <c r="I576" s="157" t="s">
        <v>349</v>
      </c>
    </row>
    <row r="577" spans="1:9" ht="19.5">
      <c r="A577" s="154"/>
      <c r="B577" s="155"/>
      <c r="C577" s="155"/>
      <c r="D577" s="155" t="s">
        <v>34</v>
      </c>
      <c r="E577" s="155">
        <v>1</v>
      </c>
      <c r="F577" s="155">
        <v>1</v>
      </c>
      <c r="G577" s="155"/>
      <c r="H577" s="156"/>
      <c r="I577" s="157" t="s">
        <v>350</v>
      </c>
    </row>
    <row r="578" spans="1:9" ht="19.5">
      <c r="A578" s="154"/>
      <c r="B578" s="155"/>
      <c r="C578" s="155"/>
      <c r="D578" s="155" t="s">
        <v>34</v>
      </c>
      <c r="E578" s="155">
        <v>1</v>
      </c>
      <c r="F578" s="155">
        <v>1</v>
      </c>
      <c r="G578" s="155"/>
      <c r="H578" s="156"/>
      <c r="I578" s="157" t="s">
        <v>351</v>
      </c>
    </row>
    <row r="579" spans="1:9" ht="19.5">
      <c r="A579" s="154"/>
      <c r="B579" s="155"/>
      <c r="C579" s="155"/>
      <c r="D579" s="155" t="s">
        <v>34</v>
      </c>
      <c r="E579" s="155">
        <v>1</v>
      </c>
      <c r="F579" s="155">
        <v>0</v>
      </c>
      <c r="G579" s="155"/>
      <c r="H579" s="156"/>
      <c r="I579" s="157" t="s">
        <v>352</v>
      </c>
    </row>
    <row r="580" spans="1:9" ht="19.5">
      <c r="A580" s="154"/>
      <c r="B580" s="155"/>
      <c r="C580" s="155"/>
      <c r="D580" s="155" t="s">
        <v>34</v>
      </c>
      <c r="E580" s="155">
        <v>1</v>
      </c>
      <c r="F580" s="155">
        <v>1</v>
      </c>
      <c r="G580" s="155"/>
      <c r="H580" s="156"/>
      <c r="I580" s="157" t="s">
        <v>353</v>
      </c>
    </row>
    <row r="581" spans="1:9" ht="19.5">
      <c r="A581" s="154"/>
      <c r="B581" s="155"/>
      <c r="C581" s="155"/>
      <c r="D581" s="155" t="s">
        <v>34</v>
      </c>
      <c r="E581" s="155">
        <v>1</v>
      </c>
      <c r="F581" s="155">
        <v>0</v>
      </c>
      <c r="G581" s="155"/>
      <c r="H581" s="156"/>
      <c r="I581" s="157" t="s">
        <v>354</v>
      </c>
    </row>
    <row r="582" spans="1:9" ht="19.5">
      <c r="A582" s="154"/>
      <c r="B582" s="155"/>
      <c r="C582" s="155"/>
      <c r="D582" s="155" t="s">
        <v>34</v>
      </c>
      <c r="E582" s="155">
        <v>1</v>
      </c>
      <c r="F582" s="155">
        <v>0</v>
      </c>
      <c r="G582" s="155"/>
      <c r="H582" s="156"/>
      <c r="I582" s="157" t="s">
        <v>355</v>
      </c>
    </row>
    <row r="583" spans="1:9" ht="19.5">
      <c r="A583" s="154"/>
      <c r="B583" s="155"/>
      <c r="C583" s="155"/>
      <c r="D583" s="155" t="s">
        <v>34</v>
      </c>
      <c r="E583" s="155">
        <v>1</v>
      </c>
      <c r="F583" s="155">
        <v>1</v>
      </c>
      <c r="G583" s="155"/>
      <c r="H583" s="156"/>
      <c r="I583" s="157" t="s">
        <v>356</v>
      </c>
    </row>
    <row r="584" spans="1:9" ht="19.5">
      <c r="A584" s="154"/>
      <c r="B584" s="155"/>
      <c r="C584" s="155"/>
      <c r="D584" s="155" t="s">
        <v>34</v>
      </c>
      <c r="E584" s="155">
        <v>1</v>
      </c>
      <c r="F584" s="155">
        <v>0</v>
      </c>
      <c r="G584" s="155"/>
      <c r="H584" s="156"/>
      <c r="I584" s="157" t="s">
        <v>357</v>
      </c>
    </row>
    <row r="585" spans="1:9" ht="19.5">
      <c r="A585" s="154"/>
      <c r="B585" s="155"/>
      <c r="C585" s="155"/>
      <c r="D585" s="155" t="s">
        <v>34</v>
      </c>
      <c r="E585" s="155">
        <v>1</v>
      </c>
      <c r="F585" s="155">
        <v>0</v>
      </c>
      <c r="G585" s="155"/>
      <c r="H585" s="156"/>
      <c r="I585" s="157" t="s">
        <v>358</v>
      </c>
    </row>
    <row r="586" spans="1:9" ht="19.5">
      <c r="A586" s="154"/>
      <c r="B586" s="155"/>
      <c r="C586" s="155"/>
      <c r="D586" s="155" t="s">
        <v>34</v>
      </c>
      <c r="E586" s="155">
        <v>1</v>
      </c>
      <c r="F586" s="155">
        <v>0</v>
      </c>
      <c r="G586" s="155"/>
      <c r="H586" s="156"/>
      <c r="I586" s="157" t="s">
        <v>359</v>
      </c>
    </row>
    <row r="587" spans="1:9" ht="19.5">
      <c r="A587" s="154"/>
      <c r="B587" s="155"/>
      <c r="C587" s="155"/>
      <c r="D587" s="155" t="s">
        <v>34</v>
      </c>
      <c r="E587" s="155">
        <v>1</v>
      </c>
      <c r="F587" s="155">
        <v>0</v>
      </c>
      <c r="G587" s="155"/>
      <c r="H587" s="156"/>
      <c r="I587" s="157" t="s">
        <v>360</v>
      </c>
    </row>
    <row r="588" spans="1:9" ht="19.5">
      <c r="A588" s="154"/>
      <c r="B588" s="155"/>
      <c r="C588" s="155"/>
      <c r="D588" s="155" t="s">
        <v>34</v>
      </c>
      <c r="E588" s="155">
        <v>1</v>
      </c>
      <c r="F588" s="155">
        <v>1</v>
      </c>
      <c r="G588" s="155"/>
      <c r="H588" s="156"/>
      <c r="I588" s="157" t="s">
        <v>361</v>
      </c>
    </row>
    <row r="589" spans="1:9" ht="19.5">
      <c r="A589" s="154"/>
      <c r="B589" s="155"/>
      <c r="C589" s="155"/>
      <c r="D589" s="155" t="s">
        <v>34</v>
      </c>
      <c r="E589" s="155">
        <v>1</v>
      </c>
      <c r="F589" s="155">
        <v>1</v>
      </c>
      <c r="G589" s="155"/>
      <c r="H589" s="156"/>
      <c r="I589" s="157" t="s">
        <v>362</v>
      </c>
    </row>
    <row r="590" spans="1:9" ht="19.5">
      <c r="A590" s="154"/>
      <c r="B590" s="155"/>
      <c r="C590" s="155"/>
      <c r="D590" s="155" t="s">
        <v>34</v>
      </c>
      <c r="E590" s="155">
        <v>21</v>
      </c>
      <c r="F590" s="155"/>
      <c r="G590" s="155"/>
      <c r="H590" s="156"/>
      <c r="I590" s="157" t="s">
        <v>363</v>
      </c>
    </row>
    <row r="591" spans="1:9" ht="19.5">
      <c r="A591" s="161" t="s">
        <v>168</v>
      </c>
      <c r="B591" s="155" t="s">
        <v>167</v>
      </c>
      <c r="C591" s="155" t="s">
        <v>49</v>
      </c>
      <c r="D591" s="155"/>
      <c r="E591" s="155"/>
      <c r="F591" s="155"/>
      <c r="G591" s="155" t="s">
        <v>122</v>
      </c>
      <c r="H591" s="156"/>
      <c r="I591" s="162">
        <v>72533</v>
      </c>
    </row>
    <row r="592" spans="1:9" ht="19.5">
      <c r="A592" s="161"/>
      <c r="B592" s="155"/>
      <c r="C592" s="155"/>
      <c r="D592" s="155" t="s">
        <v>34</v>
      </c>
      <c r="E592" s="155">
        <v>4</v>
      </c>
      <c r="F592" s="155">
        <v>1</v>
      </c>
      <c r="G592" s="155"/>
      <c r="H592" s="156"/>
      <c r="I592" s="162" t="s">
        <v>168</v>
      </c>
    </row>
    <row r="593" spans="1:9" s="681" customFormat="1" ht="19.5">
      <c r="A593" s="154" t="s">
        <v>1346</v>
      </c>
      <c r="B593" s="670" t="s">
        <v>1347</v>
      </c>
      <c r="C593" s="344" t="s">
        <v>36</v>
      </c>
      <c r="D593" s="344"/>
      <c r="E593" s="670"/>
      <c r="F593" s="344"/>
      <c r="G593" s="344" t="s">
        <v>122</v>
      </c>
      <c r="H593" s="671" t="s">
        <v>1348</v>
      </c>
      <c r="I593" s="162"/>
    </row>
    <row r="594" spans="1:9" s="681" customFormat="1" ht="19.5">
      <c r="A594" s="161" t="s">
        <v>1349</v>
      </c>
      <c r="B594" s="670" t="s">
        <v>1350</v>
      </c>
      <c r="C594" s="344" t="s">
        <v>36</v>
      </c>
      <c r="D594" s="344"/>
      <c r="E594" s="670"/>
      <c r="F594" s="344"/>
      <c r="G594" s="344" t="s">
        <v>122</v>
      </c>
      <c r="H594" s="671" t="s">
        <v>1351</v>
      </c>
      <c r="I594" s="162"/>
    </row>
    <row r="595" spans="1:9" ht="18" thickBot="1">
      <c r="A595" s="254" t="s">
        <v>1352</v>
      </c>
      <c r="B595" s="94" t="s">
        <v>1353</v>
      </c>
      <c r="C595" s="95" t="s">
        <v>36</v>
      </c>
      <c r="D595" s="94"/>
      <c r="E595" s="94"/>
      <c r="F595" s="94"/>
      <c r="G595" s="94" t="s">
        <v>122</v>
      </c>
      <c r="H595" s="96" t="s">
        <v>1354</v>
      </c>
      <c r="I595" s="255"/>
    </row>
    <row r="596" spans="1:9">
      <c r="A596" s="13"/>
      <c r="B596" s="13"/>
      <c r="C596" s="99"/>
      <c r="D596" s="28"/>
      <c r="E596" s="28"/>
      <c r="F596" s="99"/>
      <c r="G596" s="28"/>
      <c r="H596" s="100"/>
      <c r="I596" s="28"/>
    </row>
    <row r="597" spans="1:9" ht="13.5" thickBot="1">
      <c r="A597" s="13"/>
      <c r="B597" s="13"/>
      <c r="C597" s="99"/>
      <c r="D597" s="28"/>
      <c r="E597" s="28"/>
      <c r="F597" s="99"/>
      <c r="G597" s="28"/>
      <c r="H597" s="100"/>
      <c r="I597" s="28"/>
    </row>
    <row r="598" spans="1:9" ht="19.5">
      <c r="A598" s="196" t="s">
        <v>53</v>
      </c>
      <c r="B598" s="197"/>
      <c r="C598" s="197"/>
      <c r="D598" s="197"/>
      <c r="E598" s="197"/>
      <c r="F598" s="197"/>
      <c r="G598" s="197"/>
      <c r="H598" s="198"/>
    </row>
    <row r="599" spans="1:9" ht="17.25">
      <c r="A599" s="256" t="s">
        <v>70</v>
      </c>
      <c r="B599" s="256"/>
      <c r="C599" s="257" t="s">
        <v>32</v>
      </c>
      <c r="D599" s="256" t="s">
        <v>71</v>
      </c>
      <c r="E599" s="256" t="s">
        <v>72</v>
      </c>
      <c r="F599" s="257" t="s">
        <v>73</v>
      </c>
      <c r="G599" s="256" t="s">
        <v>39</v>
      </c>
      <c r="H599" s="258"/>
    </row>
    <row r="600" spans="1:9" ht="17.25">
      <c r="A600" s="256" t="s">
        <v>69</v>
      </c>
      <c r="B600" s="256"/>
      <c r="C600" s="66" t="s">
        <v>54</v>
      </c>
      <c r="D600" s="67"/>
      <c r="E600" s="67"/>
      <c r="F600" s="66"/>
      <c r="G600" s="67" t="s">
        <v>17</v>
      </c>
      <c r="H600" s="258"/>
    </row>
    <row r="601" spans="1:9" ht="17.25">
      <c r="A601" s="256" t="s">
        <v>55</v>
      </c>
      <c r="B601" s="256"/>
      <c r="C601" s="66"/>
      <c r="D601" s="67" t="s">
        <v>34</v>
      </c>
      <c r="E601" s="67">
        <v>1</v>
      </c>
      <c r="F601" s="66">
        <v>0</v>
      </c>
      <c r="G601" s="67"/>
      <c r="H601" s="258"/>
    </row>
    <row r="602" spans="1:9" ht="17.25">
      <c r="A602" s="256" t="s">
        <v>56</v>
      </c>
      <c r="B602" s="256"/>
      <c r="C602" s="66"/>
      <c r="D602" s="67" t="s">
        <v>34</v>
      </c>
      <c r="E602" s="67">
        <v>2</v>
      </c>
      <c r="F602" s="66">
        <v>2</v>
      </c>
      <c r="G602" s="67"/>
      <c r="H602" s="258"/>
    </row>
    <row r="603" spans="1:9" ht="17.25">
      <c r="A603" s="256" t="s">
        <v>57</v>
      </c>
      <c r="B603" s="256"/>
      <c r="C603" s="66"/>
      <c r="D603" s="67" t="s">
        <v>34</v>
      </c>
      <c r="E603" s="67">
        <v>2</v>
      </c>
      <c r="F603" s="66" t="s">
        <v>74</v>
      </c>
      <c r="G603" s="67"/>
      <c r="H603" s="258"/>
    </row>
    <row r="604" spans="1:9" ht="17.25">
      <c r="A604" s="256" t="s">
        <v>58</v>
      </c>
      <c r="B604" s="256"/>
      <c r="C604" s="66"/>
      <c r="D604" s="67" t="s">
        <v>34</v>
      </c>
      <c r="E604" s="67">
        <v>1</v>
      </c>
      <c r="F604" s="66" t="s">
        <v>4</v>
      </c>
      <c r="G604" s="67"/>
      <c r="H604" s="258"/>
    </row>
    <row r="605" spans="1:9" ht="17.25">
      <c r="A605" s="256" t="s">
        <v>59</v>
      </c>
      <c r="B605" s="256"/>
      <c r="C605" s="66"/>
      <c r="D605" s="67" t="s">
        <v>34</v>
      </c>
      <c r="E605" s="67">
        <v>2</v>
      </c>
      <c r="F605" s="66">
        <v>4</v>
      </c>
      <c r="G605" s="67"/>
      <c r="H605" s="258"/>
    </row>
    <row r="606" spans="1:9" ht="17.25">
      <c r="A606" s="259" t="s">
        <v>60</v>
      </c>
      <c r="B606" s="259"/>
      <c r="C606" s="21"/>
      <c r="D606" s="14" t="s">
        <v>34</v>
      </c>
      <c r="E606" s="14">
        <f>F605</f>
        <v>4</v>
      </c>
      <c r="F606" s="203" t="s">
        <v>1375</v>
      </c>
      <c r="G606" s="14"/>
      <c r="H606" s="260"/>
    </row>
    <row r="607" spans="1:9" ht="17.25">
      <c r="A607" s="256" t="s">
        <v>61</v>
      </c>
      <c r="B607" s="256"/>
      <c r="C607" s="66"/>
      <c r="D607" s="67" t="s">
        <v>34</v>
      </c>
      <c r="E607" s="67">
        <v>1</v>
      </c>
      <c r="F607" s="66" t="s">
        <v>5</v>
      </c>
      <c r="G607" s="67"/>
      <c r="H607" s="258"/>
    </row>
    <row r="608" spans="1:9" ht="17.25">
      <c r="A608" s="256" t="s">
        <v>62</v>
      </c>
      <c r="B608" s="256"/>
      <c r="C608" s="66"/>
      <c r="D608" s="67" t="s">
        <v>34</v>
      </c>
      <c r="E608" s="67">
        <v>2</v>
      </c>
      <c r="F608" s="66">
        <f>LEN(F609)</f>
        <v>17</v>
      </c>
      <c r="G608" s="67"/>
      <c r="H608" s="258"/>
    </row>
    <row r="609" spans="1:8" ht="17.25">
      <c r="A609" s="256" t="s">
        <v>63</v>
      </c>
      <c r="B609" s="256"/>
      <c r="C609" s="66"/>
      <c r="D609" s="67" t="s">
        <v>35</v>
      </c>
      <c r="E609" s="67">
        <f>F608</f>
        <v>17</v>
      </c>
      <c r="F609" s="66" t="s">
        <v>909</v>
      </c>
      <c r="G609" s="67"/>
      <c r="H609" s="258" t="s">
        <v>80</v>
      </c>
    </row>
    <row r="610" spans="1:8" ht="17.25">
      <c r="A610" s="256" t="s">
        <v>64</v>
      </c>
      <c r="B610" s="256"/>
      <c r="C610" s="66"/>
      <c r="D610" s="67" t="s">
        <v>34</v>
      </c>
      <c r="E610" s="67">
        <v>1</v>
      </c>
      <c r="F610" s="66" t="s">
        <v>75</v>
      </c>
      <c r="G610" s="67"/>
      <c r="H610" s="258"/>
    </row>
    <row r="611" spans="1:8" ht="17.25">
      <c r="A611" s="256" t="s">
        <v>65</v>
      </c>
      <c r="B611" s="256"/>
      <c r="C611" s="66"/>
      <c r="D611" s="67" t="s">
        <v>34</v>
      </c>
      <c r="E611" s="67">
        <v>2</v>
      </c>
      <c r="F611" s="205">
        <f>SUM(E612:E613)+E614*F613</f>
        <v>14</v>
      </c>
      <c r="G611" s="67"/>
      <c r="H611" s="258"/>
    </row>
    <row r="612" spans="1:8" ht="17.25">
      <c r="A612" s="256" t="s">
        <v>66</v>
      </c>
      <c r="B612" s="256"/>
      <c r="C612" s="66"/>
      <c r="D612" s="67" t="s">
        <v>34</v>
      </c>
      <c r="E612" s="67">
        <v>1</v>
      </c>
      <c r="F612" s="66">
        <v>0</v>
      </c>
      <c r="G612" s="67"/>
      <c r="H612" s="258"/>
    </row>
    <row r="613" spans="1:8" ht="17.25">
      <c r="A613" s="256" t="s">
        <v>67</v>
      </c>
      <c r="B613" s="256"/>
      <c r="C613" s="66"/>
      <c r="D613" s="67" t="s">
        <v>34</v>
      </c>
      <c r="E613" s="67">
        <v>1</v>
      </c>
      <c r="F613" s="205">
        <f>LEN(F614)-LEN(SUBSTITUTE(F614,",","")) +1</f>
        <v>3</v>
      </c>
      <c r="G613" s="67"/>
      <c r="H613" s="258"/>
    </row>
    <row r="614" spans="1:8" ht="17.25">
      <c r="A614" s="256" t="s">
        <v>68</v>
      </c>
      <c r="B614" s="256"/>
      <c r="C614" s="66"/>
      <c r="D614" s="67" t="s">
        <v>42</v>
      </c>
      <c r="E614" s="67">
        <v>4</v>
      </c>
      <c r="F614" s="206" t="s">
        <v>910</v>
      </c>
      <c r="G614" s="67"/>
      <c r="H614" s="258"/>
    </row>
    <row r="615" spans="1:8" ht="17.25">
      <c r="A615" s="256" t="s">
        <v>190</v>
      </c>
      <c r="B615" s="256"/>
      <c r="C615" s="66"/>
      <c r="D615" s="67" t="s">
        <v>34</v>
      </c>
      <c r="E615" s="67">
        <v>1</v>
      </c>
      <c r="F615" s="66" t="s">
        <v>162</v>
      </c>
      <c r="G615" s="67"/>
      <c r="H615" s="258"/>
    </row>
    <row r="616" spans="1:8" ht="17.25">
      <c r="A616" s="256" t="s">
        <v>191</v>
      </c>
      <c r="B616" s="256"/>
      <c r="C616" s="66"/>
      <c r="D616" s="67" t="s">
        <v>34</v>
      </c>
      <c r="E616" s="67">
        <v>2</v>
      </c>
      <c r="F616" s="205" t="s">
        <v>878</v>
      </c>
      <c r="G616" s="67"/>
      <c r="H616" s="258"/>
    </row>
    <row r="617" spans="1:8" ht="17.25">
      <c r="A617" s="259" t="s">
        <v>192</v>
      </c>
      <c r="B617" s="259"/>
      <c r="C617" s="21"/>
      <c r="D617" s="14" t="s">
        <v>34</v>
      </c>
      <c r="E617" s="14">
        <v>4</v>
      </c>
      <c r="F617" s="21" t="str">
        <f>$F$606</f>
        <v>0x05012012</v>
      </c>
      <c r="G617" s="14"/>
      <c r="H617" s="260"/>
    </row>
    <row r="618" spans="1:8" ht="17.25">
      <c r="A618" s="199" t="s">
        <v>214</v>
      </c>
      <c r="B618" s="199"/>
      <c r="C618" s="66"/>
      <c r="D618" s="67" t="s">
        <v>34</v>
      </c>
      <c r="E618" s="67">
        <v>1</v>
      </c>
      <c r="F618" s="207" t="s">
        <v>215</v>
      </c>
      <c r="G618" s="67"/>
      <c r="H618" s="201"/>
    </row>
    <row r="619" spans="1:8" ht="17.25">
      <c r="A619" s="199" t="s">
        <v>216</v>
      </c>
      <c r="B619" s="199"/>
      <c r="C619" s="66"/>
      <c r="D619" s="67" t="s">
        <v>34</v>
      </c>
      <c r="E619" s="67">
        <v>2</v>
      </c>
      <c r="F619" s="208">
        <f>2+F621*E622*2</f>
        <v>10</v>
      </c>
      <c r="G619" s="67"/>
      <c r="H619" s="201"/>
    </row>
    <row r="620" spans="1:8" ht="17.25">
      <c r="A620" s="199" t="s">
        <v>217</v>
      </c>
      <c r="B620" s="199"/>
      <c r="C620" s="66"/>
      <c r="D620" s="67" t="s">
        <v>34</v>
      </c>
      <c r="E620" s="67">
        <v>1</v>
      </c>
      <c r="F620" s="207">
        <v>0</v>
      </c>
      <c r="G620" s="67"/>
      <c r="H620" s="201" t="s">
        <v>218</v>
      </c>
    </row>
    <row r="621" spans="1:8" ht="17.25">
      <c r="A621" s="199" t="s">
        <v>219</v>
      </c>
      <c r="B621" s="199"/>
      <c r="C621" s="66"/>
      <c r="D621" s="67" t="s">
        <v>34</v>
      </c>
      <c r="E621" s="67">
        <v>1</v>
      </c>
      <c r="F621" s="207">
        <f>SUM(LEN(F622)-LEN(SUBSTITUTE(F622,"-","")))</f>
        <v>2</v>
      </c>
      <c r="G621" s="67"/>
      <c r="H621" s="201" t="s">
        <v>220</v>
      </c>
    </row>
    <row r="622" spans="1:8" ht="17.25">
      <c r="A622" s="199" t="s">
        <v>221</v>
      </c>
      <c r="B622" s="199"/>
      <c r="C622" s="66"/>
      <c r="D622" s="67" t="s">
        <v>42</v>
      </c>
      <c r="E622" s="67">
        <v>2</v>
      </c>
      <c r="F622" s="208" t="s">
        <v>1339</v>
      </c>
      <c r="G622" s="67"/>
      <c r="H622" s="201"/>
    </row>
    <row r="623" spans="1:8" ht="17.25">
      <c r="A623" s="644" t="s">
        <v>1277</v>
      </c>
      <c r="B623" s="644"/>
      <c r="C623" s="665"/>
      <c r="D623" s="666" t="s">
        <v>34</v>
      </c>
      <c r="E623" s="666">
        <v>1</v>
      </c>
      <c r="F623" s="667" t="s">
        <v>1278</v>
      </c>
      <c r="G623" s="666"/>
      <c r="H623" s="645"/>
    </row>
    <row r="624" spans="1:8" ht="17.25">
      <c r="A624" s="644" t="s">
        <v>1279</v>
      </c>
      <c r="B624" s="644"/>
      <c r="C624" s="665"/>
      <c r="D624" s="666" t="s">
        <v>34</v>
      </c>
      <c r="E624" s="666">
        <v>2</v>
      </c>
      <c r="F624" s="668">
        <v>4</v>
      </c>
      <c r="G624" s="666"/>
      <c r="H624" s="645"/>
    </row>
    <row r="625" spans="1:8" ht="138">
      <c r="A625" s="644" t="s">
        <v>1280</v>
      </c>
      <c r="B625" s="644"/>
      <c r="C625" s="665"/>
      <c r="D625" s="666" t="s">
        <v>34</v>
      </c>
      <c r="E625" s="666">
        <v>4</v>
      </c>
      <c r="F625" s="665" t="s">
        <v>1283</v>
      </c>
      <c r="G625" s="666"/>
      <c r="H625" s="645" t="s">
        <v>1282</v>
      </c>
    </row>
    <row r="626" spans="1:8" ht="17.25">
      <c r="A626" s="199" t="s">
        <v>1305</v>
      </c>
      <c r="B626" s="199"/>
      <c r="C626" s="66"/>
      <c r="D626" s="67" t="s">
        <v>34</v>
      </c>
      <c r="E626" s="67">
        <v>1</v>
      </c>
      <c r="F626" s="66" t="s">
        <v>1306</v>
      </c>
      <c r="G626" s="67"/>
      <c r="H626" s="201"/>
    </row>
    <row r="627" spans="1:8" ht="17.25">
      <c r="A627" s="199" t="s">
        <v>1307</v>
      </c>
      <c r="B627" s="199"/>
      <c r="C627" s="66"/>
      <c r="D627" s="67" t="s">
        <v>34</v>
      </c>
      <c r="E627" s="67">
        <v>2</v>
      </c>
      <c r="F627" s="66">
        <f>LEN(F628)</f>
        <v>6</v>
      </c>
      <c r="G627" s="67"/>
      <c r="H627" s="201"/>
    </row>
    <row r="628" spans="1:8" ht="17.25">
      <c r="A628" s="199" t="s">
        <v>1308</v>
      </c>
      <c r="B628" s="199"/>
      <c r="C628" s="66"/>
      <c r="D628" s="67" t="s">
        <v>35</v>
      </c>
      <c r="E628" s="67">
        <f>LEN(F628)</f>
        <v>6</v>
      </c>
      <c r="F628" s="206" t="s">
        <v>1309</v>
      </c>
      <c r="G628" s="67"/>
      <c r="H628" s="201" t="s">
        <v>1310</v>
      </c>
    </row>
  </sheetData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ims" id="{4D1A03E0-EC87-48ED-90CF-124E96619B89}">
            <xm:f>NOT(ISERROR(SEARCH("ims",'Volte_OpenMkt-Commercial'!B51)))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B51:B54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pageSetUpPr autoPageBreaks="0"/>
  </sheetPr>
  <dimension ref="A1:O630"/>
  <sheetViews>
    <sheetView topLeftCell="A595" zoomScale="80" zoomScaleNormal="80" workbookViewId="0">
      <selection activeCell="B1" sqref="B1"/>
    </sheetView>
  </sheetViews>
  <sheetFormatPr defaultColWidth="9.140625" defaultRowHeight="12.75"/>
  <cols>
    <col min="1" max="1" width="45.28515625" style="34" customWidth="1"/>
    <col min="2" max="2" width="70.85546875" style="34" customWidth="1"/>
    <col min="3" max="3" width="12.7109375" style="18" customWidth="1"/>
    <col min="4" max="4" width="13.85546875" style="34" bestFit="1" customWidth="1"/>
    <col min="5" max="5" width="30.28515625" style="34" customWidth="1"/>
    <col min="6" max="6" width="45.5703125" style="18" customWidth="1"/>
    <col min="7" max="7" width="14" style="34" bestFit="1" customWidth="1"/>
    <col min="8" max="8" width="87.85546875" style="272" bestFit="1" customWidth="1"/>
    <col min="9" max="9" width="60" style="34" customWidth="1"/>
    <col min="10" max="10" width="21.5703125" style="34" customWidth="1"/>
    <col min="11" max="11" width="24.28515625" style="34" customWidth="1"/>
    <col min="12" max="13" width="0" style="34" hidden="1" customWidth="1"/>
    <col min="14" max="16384" width="9.140625" style="34"/>
  </cols>
  <sheetData>
    <row r="1" spans="1:15" s="28" customFormat="1">
      <c r="C1" s="99"/>
      <c r="F1" s="99"/>
      <c r="H1" s="100"/>
    </row>
    <row r="2" spans="1:15" s="39" customFormat="1" ht="27.75">
      <c r="A2" s="40" t="s">
        <v>232</v>
      </c>
      <c r="B2" s="40"/>
      <c r="C2" s="40"/>
      <c r="D2" s="40"/>
      <c r="E2" s="40"/>
      <c r="F2" s="40"/>
      <c r="G2" s="40"/>
      <c r="H2" s="40"/>
    </row>
    <row r="3" spans="1:15" s="28" customFormat="1" ht="13.5" thickBot="1">
      <c r="A3" s="13"/>
      <c r="C3" s="99"/>
      <c r="F3" s="99"/>
      <c r="H3" s="100"/>
    </row>
    <row r="4" spans="1:15" s="38" customFormat="1" ht="20.25" thickBot="1">
      <c r="A4" s="101" t="s">
        <v>120</v>
      </c>
      <c r="B4" s="102"/>
      <c r="C4" s="102"/>
      <c r="D4" s="102"/>
      <c r="E4" s="102"/>
      <c r="F4" s="102"/>
      <c r="G4" s="102"/>
      <c r="H4" s="103"/>
    </row>
    <row r="5" spans="1:15" s="108" customFormat="1" ht="15.75" thickBot="1">
      <c r="A5" s="104" t="s">
        <v>8</v>
      </c>
      <c r="B5" s="105" t="s">
        <v>7</v>
      </c>
      <c r="C5" s="104" t="s">
        <v>32</v>
      </c>
      <c r="D5" s="104" t="s">
        <v>233</v>
      </c>
      <c r="E5" s="104" t="s">
        <v>9</v>
      </c>
      <c r="F5" s="104" t="s">
        <v>33</v>
      </c>
      <c r="G5" s="106" t="s">
        <v>39</v>
      </c>
      <c r="H5" s="107" t="s">
        <v>10</v>
      </c>
    </row>
    <row r="6" spans="1:15" s="17" customFormat="1" ht="17.25">
      <c r="A6" s="210" t="s">
        <v>12</v>
      </c>
      <c r="B6" s="211">
        <v>71</v>
      </c>
      <c r="C6" s="211"/>
      <c r="D6" s="212"/>
      <c r="E6" s="213" t="s">
        <v>13</v>
      </c>
      <c r="F6" s="214"/>
      <c r="G6" s="212" t="s">
        <v>122</v>
      </c>
      <c r="H6" s="215" t="s">
        <v>6</v>
      </c>
    </row>
    <row r="7" spans="1:15" s="17" customFormat="1" ht="86.25">
      <c r="A7" s="216"/>
      <c r="B7" s="217"/>
      <c r="C7" s="217" t="s">
        <v>35</v>
      </c>
      <c r="D7" s="218">
        <v>13</v>
      </c>
      <c r="E7" s="219" t="s">
        <v>14</v>
      </c>
      <c r="F7" s="220" t="s">
        <v>911</v>
      </c>
      <c r="G7" s="218"/>
      <c r="H7" s="221" t="s">
        <v>880</v>
      </c>
    </row>
    <row r="8" spans="1:15" s="17" customFormat="1" ht="17.25">
      <c r="A8" s="225" t="s">
        <v>45</v>
      </c>
      <c r="B8" s="217">
        <v>880</v>
      </c>
      <c r="C8" s="217" t="s">
        <v>34</v>
      </c>
      <c r="D8" s="218">
        <v>1</v>
      </c>
      <c r="E8" s="226"/>
      <c r="F8" s="217">
        <v>1</v>
      </c>
      <c r="G8" s="218" t="s">
        <v>122</v>
      </c>
      <c r="H8" s="227"/>
    </row>
    <row r="9" spans="1:15" s="17" customFormat="1" ht="17.25">
      <c r="A9" s="225" t="s">
        <v>46</v>
      </c>
      <c r="B9" s="217">
        <v>881</v>
      </c>
      <c r="C9" s="217" t="s">
        <v>34</v>
      </c>
      <c r="D9" s="218">
        <v>1</v>
      </c>
      <c r="E9" s="226"/>
      <c r="F9" s="217">
        <v>1</v>
      </c>
      <c r="G9" s="218" t="s">
        <v>122</v>
      </c>
      <c r="H9" s="227"/>
    </row>
    <row r="10" spans="1:15" s="17" customFormat="1" ht="17.25">
      <c r="A10" s="225" t="s">
        <v>47</v>
      </c>
      <c r="B10" s="217">
        <v>882</v>
      </c>
      <c r="C10" s="217" t="s">
        <v>34</v>
      </c>
      <c r="D10" s="218">
        <v>1</v>
      </c>
      <c r="E10" s="226"/>
      <c r="F10" s="217">
        <v>0</v>
      </c>
      <c r="G10" s="218" t="s">
        <v>122</v>
      </c>
      <c r="H10" s="227"/>
    </row>
    <row r="11" spans="1:15" s="33" customFormat="1" ht="17.25">
      <c r="A11" s="225" t="s">
        <v>238</v>
      </c>
      <c r="B11" s="217">
        <v>3628</v>
      </c>
      <c r="C11" s="217" t="s">
        <v>34</v>
      </c>
      <c r="D11" s="218">
        <v>1</v>
      </c>
      <c r="E11" s="226" t="s">
        <v>240</v>
      </c>
      <c r="F11" s="217">
        <v>0</v>
      </c>
      <c r="G11" s="218" t="s">
        <v>122</v>
      </c>
      <c r="H11" s="227" t="s">
        <v>239</v>
      </c>
      <c r="I11" s="17"/>
      <c r="J11" s="108"/>
      <c r="K11" s="108"/>
      <c r="L11" s="108"/>
      <c r="M11" s="108"/>
      <c r="N11" s="108"/>
      <c r="O11" s="108"/>
    </row>
    <row r="12" spans="1:15" s="33" customFormat="1" ht="17.25">
      <c r="A12" s="225" t="s">
        <v>241</v>
      </c>
      <c r="B12" s="217">
        <v>3629</v>
      </c>
      <c r="C12" s="217" t="s">
        <v>34</v>
      </c>
      <c r="D12" s="218">
        <v>1</v>
      </c>
      <c r="E12" s="226" t="s">
        <v>243</v>
      </c>
      <c r="F12" s="217">
        <v>0</v>
      </c>
      <c r="G12" s="218" t="s">
        <v>122</v>
      </c>
      <c r="H12" s="227" t="s">
        <v>242</v>
      </c>
      <c r="I12" s="17"/>
      <c r="J12" s="108"/>
      <c r="K12" s="108"/>
      <c r="L12" s="108"/>
      <c r="M12" s="108"/>
      <c r="N12" s="108"/>
      <c r="O12" s="108"/>
    </row>
    <row r="13" spans="1:15" s="33" customFormat="1" ht="17.25">
      <c r="A13" s="225" t="s">
        <v>244</v>
      </c>
      <c r="B13" s="217">
        <v>4209</v>
      </c>
      <c r="C13" s="217" t="s">
        <v>34</v>
      </c>
      <c r="D13" s="218">
        <v>1</v>
      </c>
      <c r="E13" s="226" t="s">
        <v>246</v>
      </c>
      <c r="F13" s="217">
        <v>0</v>
      </c>
      <c r="G13" s="218" t="s">
        <v>122</v>
      </c>
      <c r="H13" s="227" t="s">
        <v>245</v>
      </c>
      <c r="I13" s="17"/>
      <c r="J13" s="108"/>
      <c r="K13" s="108"/>
      <c r="L13" s="108"/>
      <c r="M13" s="108"/>
      <c r="N13" s="108"/>
      <c r="O13" s="108"/>
    </row>
    <row r="14" spans="1:15" s="17" customFormat="1" ht="17.25">
      <c r="A14" s="216" t="s">
        <v>18</v>
      </c>
      <c r="B14" s="217">
        <v>10</v>
      </c>
      <c r="C14" s="217"/>
      <c r="D14" s="218"/>
      <c r="E14" s="219" t="s">
        <v>19</v>
      </c>
      <c r="F14" s="220"/>
      <c r="G14" s="218" t="s">
        <v>121</v>
      </c>
      <c r="H14" s="221" t="s">
        <v>6</v>
      </c>
    </row>
    <row r="15" spans="1:15" s="17" customFormat="1" ht="17.25">
      <c r="A15" s="216"/>
      <c r="B15" s="217"/>
      <c r="C15" s="217" t="s">
        <v>34</v>
      </c>
      <c r="D15" s="218">
        <v>1</v>
      </c>
      <c r="E15" s="219" t="s">
        <v>11</v>
      </c>
      <c r="F15" s="220">
        <v>0</v>
      </c>
      <c r="G15" s="218"/>
      <c r="H15" s="221"/>
    </row>
    <row r="16" spans="1:15" s="17" customFormat="1" ht="17.25">
      <c r="A16" s="216"/>
      <c r="B16" s="217"/>
      <c r="C16" s="217" t="s">
        <v>34</v>
      </c>
      <c r="D16" s="218">
        <v>2</v>
      </c>
      <c r="E16" s="219" t="s">
        <v>20</v>
      </c>
      <c r="F16" s="220">
        <v>58</v>
      </c>
      <c r="G16" s="218"/>
      <c r="H16" s="221" t="s">
        <v>6</v>
      </c>
    </row>
    <row r="17" spans="1:15" s="17" customFormat="1" ht="17.25">
      <c r="A17" s="216" t="s">
        <v>247</v>
      </c>
      <c r="B17" s="217">
        <v>441</v>
      </c>
      <c r="C17" s="217"/>
      <c r="D17" s="218"/>
      <c r="E17" s="219"/>
      <c r="F17" s="220"/>
      <c r="G17" s="218" t="s">
        <v>121</v>
      </c>
      <c r="H17" s="221"/>
    </row>
    <row r="18" spans="1:15" s="17" customFormat="1" ht="17.25">
      <c r="A18" s="216"/>
      <c r="B18" s="217"/>
      <c r="C18" s="217" t="s">
        <v>34</v>
      </c>
      <c r="D18" s="218">
        <v>1</v>
      </c>
      <c r="E18" s="219" t="s">
        <v>11</v>
      </c>
      <c r="F18" s="220">
        <v>0</v>
      </c>
      <c r="G18" s="218"/>
      <c r="H18" s="221"/>
    </row>
    <row r="19" spans="1:15" s="59" customFormat="1" ht="17.25">
      <c r="A19" s="216"/>
      <c r="B19" s="217"/>
      <c r="C19" s="217" t="s">
        <v>34</v>
      </c>
      <c r="D19" s="218">
        <v>2</v>
      </c>
      <c r="E19" s="219" t="s">
        <v>77</v>
      </c>
      <c r="F19" s="220" t="s">
        <v>79</v>
      </c>
      <c r="G19" s="218"/>
      <c r="H19" s="221"/>
    </row>
    <row r="20" spans="1:15" s="17" customFormat="1" ht="17.25">
      <c r="A20" s="216" t="s">
        <v>881</v>
      </c>
      <c r="B20" s="217">
        <v>1896</v>
      </c>
      <c r="C20" s="217" t="s">
        <v>34</v>
      </c>
      <c r="D20" s="218">
        <v>1</v>
      </c>
      <c r="E20" s="219" t="s">
        <v>882</v>
      </c>
      <c r="F20" s="220" t="s">
        <v>4</v>
      </c>
      <c r="G20" s="218" t="s">
        <v>122</v>
      </c>
      <c r="H20" s="221"/>
      <c r="J20" s="108"/>
      <c r="K20" s="108"/>
      <c r="L20" s="108"/>
      <c r="M20" s="108"/>
      <c r="N20" s="108"/>
      <c r="O20" s="108"/>
    </row>
    <row r="21" spans="1:15" s="17" customFormat="1" ht="34.5">
      <c r="A21" s="229" t="s">
        <v>182</v>
      </c>
      <c r="B21" s="217">
        <v>1930</v>
      </c>
      <c r="C21" s="217" t="s">
        <v>34</v>
      </c>
      <c r="D21" s="218">
        <v>1</v>
      </c>
      <c r="E21" s="230" t="s">
        <v>181</v>
      </c>
      <c r="F21" s="217">
        <v>2</v>
      </c>
      <c r="G21" s="217" t="s">
        <v>122</v>
      </c>
      <c r="H21" s="130" t="s">
        <v>180</v>
      </c>
      <c r="J21" s="108"/>
      <c r="K21" s="108"/>
      <c r="L21" s="108"/>
      <c r="M21" s="108"/>
      <c r="N21" s="108"/>
      <c r="O21" s="108"/>
    </row>
    <row r="22" spans="1:15" s="17" customFormat="1" ht="34.5">
      <c r="A22" s="229" t="s">
        <v>15</v>
      </c>
      <c r="B22" s="217">
        <v>1920</v>
      </c>
      <c r="C22" s="217" t="s">
        <v>34</v>
      </c>
      <c r="D22" s="218">
        <v>4</v>
      </c>
      <c r="E22" s="230" t="s">
        <v>16</v>
      </c>
      <c r="F22" s="217" t="s">
        <v>184</v>
      </c>
      <c r="G22" s="217" t="s">
        <v>122</v>
      </c>
      <c r="H22" s="130" t="s">
        <v>15</v>
      </c>
      <c r="J22" s="108"/>
      <c r="K22" s="108"/>
      <c r="L22" s="108"/>
      <c r="M22" s="108"/>
      <c r="N22" s="108"/>
      <c r="O22" s="108"/>
    </row>
    <row r="23" spans="1:15" s="17" customFormat="1" ht="17.25">
      <c r="A23" s="229" t="s">
        <v>255</v>
      </c>
      <c r="B23" s="217">
        <v>452</v>
      </c>
      <c r="C23" s="217" t="s">
        <v>34</v>
      </c>
      <c r="D23" s="218">
        <v>4</v>
      </c>
      <c r="E23" s="230" t="s">
        <v>107</v>
      </c>
      <c r="F23" s="217">
        <v>0</v>
      </c>
      <c r="G23" s="217" t="s">
        <v>122</v>
      </c>
      <c r="H23" s="130" t="s">
        <v>255</v>
      </c>
      <c r="J23" s="108"/>
      <c r="K23" s="108"/>
      <c r="L23" s="108"/>
      <c r="M23" s="108"/>
      <c r="N23" s="108"/>
      <c r="O23" s="108"/>
    </row>
    <row r="24" spans="1:15" s="59" customFormat="1" ht="17.25">
      <c r="A24" s="229" t="s">
        <v>95</v>
      </c>
      <c r="B24" s="217">
        <v>3758</v>
      </c>
      <c r="C24" s="217" t="s">
        <v>34</v>
      </c>
      <c r="D24" s="218">
        <v>1</v>
      </c>
      <c r="E24" s="230" t="s">
        <v>96</v>
      </c>
      <c r="F24" s="217">
        <v>1</v>
      </c>
      <c r="G24" s="217" t="s">
        <v>122</v>
      </c>
      <c r="H24" s="130" t="s">
        <v>95</v>
      </c>
    </row>
    <row r="25" spans="1:15" s="59" customFormat="1" ht="17.25">
      <c r="A25" s="229" t="s">
        <v>256</v>
      </c>
      <c r="B25" s="217">
        <v>6789</v>
      </c>
      <c r="C25" s="217" t="s">
        <v>34</v>
      </c>
      <c r="D25" s="218">
        <v>1</v>
      </c>
      <c r="E25" s="230" t="s">
        <v>257</v>
      </c>
      <c r="F25" s="217" t="s">
        <v>258</v>
      </c>
      <c r="G25" s="217" t="s">
        <v>122</v>
      </c>
      <c r="H25" s="130" t="s">
        <v>256</v>
      </c>
    </row>
    <row r="26" spans="1:15" s="59" customFormat="1" ht="34.5">
      <c r="A26" s="229" t="s">
        <v>259</v>
      </c>
      <c r="B26" s="217">
        <v>6790</v>
      </c>
      <c r="C26" s="217" t="s">
        <v>34</v>
      </c>
      <c r="D26" s="218">
        <v>2</v>
      </c>
      <c r="E26" s="230" t="s">
        <v>260</v>
      </c>
      <c r="F26" s="217">
        <v>0</v>
      </c>
      <c r="G26" s="217" t="s">
        <v>122</v>
      </c>
      <c r="H26" s="130" t="s">
        <v>259</v>
      </c>
    </row>
    <row r="27" spans="1:15" s="59" customFormat="1" ht="17.25">
      <c r="A27" s="229" t="s">
        <v>103</v>
      </c>
      <c r="B27" s="217">
        <v>4707</v>
      </c>
      <c r="C27" s="217" t="s">
        <v>34</v>
      </c>
      <c r="D27" s="218">
        <v>1</v>
      </c>
      <c r="E27" s="230" t="s">
        <v>104</v>
      </c>
      <c r="F27" s="217">
        <v>1</v>
      </c>
      <c r="G27" s="217" t="s">
        <v>122</v>
      </c>
      <c r="H27" s="130" t="s">
        <v>103</v>
      </c>
    </row>
    <row r="28" spans="1:15" s="59" customFormat="1" ht="17.25">
      <c r="A28" s="229" t="s">
        <v>93</v>
      </c>
      <c r="B28" s="217">
        <v>3520</v>
      </c>
      <c r="C28" s="217" t="s">
        <v>34</v>
      </c>
      <c r="D28" s="218">
        <v>2</v>
      </c>
      <c r="E28" s="230" t="s">
        <v>94</v>
      </c>
      <c r="F28" s="217" t="s">
        <v>79</v>
      </c>
      <c r="G28" s="217" t="s">
        <v>122</v>
      </c>
      <c r="H28" s="130" t="s">
        <v>93</v>
      </c>
    </row>
    <row r="29" spans="1:15" s="59" customFormat="1" ht="17.25">
      <c r="A29" s="229" t="s">
        <v>183</v>
      </c>
      <c r="B29" s="217">
        <v>7165</v>
      </c>
      <c r="C29" s="217" t="s">
        <v>34</v>
      </c>
      <c r="D29" s="218">
        <v>4</v>
      </c>
      <c r="E29" s="230" t="s">
        <v>261</v>
      </c>
      <c r="F29" s="217" t="s">
        <v>262</v>
      </c>
      <c r="G29" s="217" t="s">
        <v>122</v>
      </c>
      <c r="H29" s="130" t="s">
        <v>183</v>
      </c>
    </row>
    <row r="30" spans="1:15" s="59" customFormat="1" ht="17.25">
      <c r="A30" s="229" t="s">
        <v>105</v>
      </c>
      <c r="B30" s="217">
        <v>4927</v>
      </c>
      <c r="C30" s="217" t="s">
        <v>34</v>
      </c>
      <c r="D30" s="218">
        <v>1</v>
      </c>
      <c r="E30" s="230" t="s">
        <v>106</v>
      </c>
      <c r="F30" s="217">
        <v>1</v>
      </c>
      <c r="G30" s="217" t="s">
        <v>122</v>
      </c>
      <c r="H30" s="130" t="s">
        <v>105</v>
      </c>
    </row>
    <row r="31" spans="1:15" s="59" customFormat="1" ht="17.25">
      <c r="A31" s="229" t="s">
        <v>108</v>
      </c>
      <c r="B31" s="217">
        <v>4627</v>
      </c>
      <c r="C31" s="217" t="s">
        <v>34</v>
      </c>
      <c r="D31" s="218">
        <v>1</v>
      </c>
      <c r="E31" s="230" t="s">
        <v>109</v>
      </c>
      <c r="F31" s="217">
        <v>1</v>
      </c>
      <c r="G31" s="217" t="s">
        <v>122</v>
      </c>
      <c r="H31" s="130" t="s">
        <v>108</v>
      </c>
    </row>
    <row r="32" spans="1:15" s="59" customFormat="1" ht="17.25">
      <c r="A32" s="229" t="s">
        <v>110</v>
      </c>
      <c r="B32" s="217">
        <v>4628</v>
      </c>
      <c r="C32" s="217" t="s">
        <v>34</v>
      </c>
      <c r="D32" s="218">
        <v>2</v>
      </c>
      <c r="E32" s="230" t="s">
        <v>111</v>
      </c>
      <c r="F32" s="217">
        <v>24</v>
      </c>
      <c r="G32" s="217" t="s">
        <v>122</v>
      </c>
      <c r="H32" s="130" t="s">
        <v>110</v>
      </c>
    </row>
    <row r="33" spans="1:15" s="59" customFormat="1" ht="34.5">
      <c r="A33" s="229" t="s">
        <v>263</v>
      </c>
      <c r="B33" s="217">
        <v>4629</v>
      </c>
      <c r="C33" s="217" t="s">
        <v>34</v>
      </c>
      <c r="D33" s="218">
        <v>1</v>
      </c>
      <c r="E33" s="230" t="s">
        <v>112</v>
      </c>
      <c r="F33" s="217">
        <v>3</v>
      </c>
      <c r="G33" s="217" t="s">
        <v>122</v>
      </c>
      <c r="H33" s="130" t="s">
        <v>263</v>
      </c>
    </row>
    <row r="34" spans="1:15" s="59" customFormat="1" ht="34.5">
      <c r="A34" s="229" t="s">
        <v>264</v>
      </c>
      <c r="B34" s="217">
        <v>4703</v>
      </c>
      <c r="C34" s="217" t="s">
        <v>35</v>
      </c>
      <c r="D34" s="218">
        <v>128</v>
      </c>
      <c r="E34" s="230" t="s">
        <v>265</v>
      </c>
      <c r="F34" s="217" t="s">
        <v>266</v>
      </c>
      <c r="G34" s="217" t="s">
        <v>122</v>
      </c>
      <c r="H34" s="130" t="s">
        <v>267</v>
      </c>
    </row>
    <row r="35" spans="1:15" s="59" customFormat="1" ht="17.25">
      <c r="A35" s="229" t="s">
        <v>268</v>
      </c>
      <c r="B35" s="217">
        <v>6792</v>
      </c>
      <c r="C35" s="217" t="s">
        <v>34</v>
      </c>
      <c r="D35" s="218">
        <v>4</v>
      </c>
      <c r="E35" s="230" t="s">
        <v>269</v>
      </c>
      <c r="F35" s="217" t="s">
        <v>270</v>
      </c>
      <c r="G35" s="217" t="s">
        <v>122</v>
      </c>
      <c r="H35" s="130" t="s">
        <v>271</v>
      </c>
    </row>
    <row r="36" spans="1:15" s="59" customFormat="1" ht="34.5">
      <c r="A36" s="229" t="s">
        <v>113</v>
      </c>
      <c r="B36" s="217">
        <v>4630</v>
      </c>
      <c r="C36" s="217" t="s">
        <v>34</v>
      </c>
      <c r="D36" s="218">
        <v>1</v>
      </c>
      <c r="E36" s="230" t="s">
        <v>114</v>
      </c>
      <c r="F36" s="217">
        <v>10</v>
      </c>
      <c r="G36" s="217" t="s">
        <v>122</v>
      </c>
      <c r="H36" s="130" t="s">
        <v>113</v>
      </c>
    </row>
    <row r="37" spans="1:15" s="231" customFormat="1" ht="17.25">
      <c r="A37" s="229" t="s">
        <v>883</v>
      </c>
      <c r="B37" s="217">
        <v>4210</v>
      </c>
      <c r="C37" s="217" t="s">
        <v>34</v>
      </c>
      <c r="D37" s="218">
        <v>1</v>
      </c>
      <c r="E37" s="230" t="s">
        <v>884</v>
      </c>
      <c r="F37" s="217">
        <v>7</v>
      </c>
      <c r="G37" s="217" t="s">
        <v>885</v>
      </c>
      <c r="H37" s="130" t="s">
        <v>886</v>
      </c>
      <c r="I37" s="59"/>
      <c r="J37" s="59"/>
      <c r="K37" s="59"/>
      <c r="L37" s="59"/>
      <c r="M37" s="59"/>
      <c r="N37" s="59"/>
      <c r="O37" s="59"/>
    </row>
    <row r="38" spans="1:15" s="231" customFormat="1" ht="34.5">
      <c r="A38" s="229" t="s">
        <v>115</v>
      </c>
      <c r="B38" s="217">
        <v>4631</v>
      </c>
      <c r="C38" s="217" t="s">
        <v>34</v>
      </c>
      <c r="D38" s="218">
        <v>1</v>
      </c>
      <c r="E38" s="230" t="s">
        <v>116</v>
      </c>
      <c r="F38" s="217">
        <v>0</v>
      </c>
      <c r="G38" s="217" t="s">
        <v>122</v>
      </c>
      <c r="H38" s="130" t="s">
        <v>115</v>
      </c>
      <c r="I38" s="59"/>
      <c r="J38" s="59"/>
      <c r="K38" s="59"/>
      <c r="L38" s="59"/>
      <c r="M38" s="59"/>
      <c r="N38" s="59"/>
      <c r="O38" s="59"/>
    </row>
    <row r="39" spans="1:15" s="231" customFormat="1" ht="17.25">
      <c r="A39" s="229" t="s">
        <v>1257</v>
      </c>
      <c r="B39" s="217">
        <v>850</v>
      </c>
      <c r="C39" s="217" t="s">
        <v>6</v>
      </c>
      <c r="D39" s="218" t="s">
        <v>6</v>
      </c>
      <c r="E39" s="230" t="s">
        <v>6</v>
      </c>
      <c r="F39" s="217" t="s">
        <v>6</v>
      </c>
      <c r="G39" s="217" t="s">
        <v>52</v>
      </c>
      <c r="H39" s="130"/>
      <c r="I39" s="59"/>
      <c r="J39" s="59"/>
      <c r="K39" s="59"/>
      <c r="L39" s="59"/>
      <c r="M39" s="59"/>
      <c r="N39" s="59"/>
      <c r="O39" s="59"/>
    </row>
    <row r="40" spans="1:15" s="231" customFormat="1" ht="17.25">
      <c r="A40" s="229"/>
      <c r="B40" s="217"/>
      <c r="C40" s="217" t="s">
        <v>34</v>
      </c>
      <c r="D40" s="218">
        <v>1</v>
      </c>
      <c r="E40" s="230" t="s">
        <v>11</v>
      </c>
      <c r="F40" s="217">
        <v>0</v>
      </c>
      <c r="G40" s="217"/>
      <c r="H40" s="130"/>
      <c r="I40" s="59"/>
      <c r="J40" s="59"/>
      <c r="K40" s="59"/>
      <c r="L40" s="59"/>
      <c r="M40" s="59"/>
      <c r="N40" s="59"/>
      <c r="O40" s="59"/>
    </row>
    <row r="41" spans="1:15" s="231" customFormat="1" ht="17.25">
      <c r="A41" s="229"/>
      <c r="B41" s="217"/>
      <c r="C41" s="217" t="s">
        <v>34</v>
      </c>
      <c r="D41" s="218">
        <v>2</v>
      </c>
      <c r="E41" s="230" t="s">
        <v>1258</v>
      </c>
      <c r="F41" s="217">
        <v>2</v>
      </c>
      <c r="G41" s="217"/>
      <c r="H41" s="130" t="s">
        <v>1259</v>
      </c>
      <c r="I41" s="59"/>
      <c r="J41" s="59"/>
      <c r="K41" s="59"/>
      <c r="L41" s="59"/>
      <c r="M41" s="59"/>
      <c r="N41" s="59"/>
      <c r="O41" s="59"/>
    </row>
    <row r="42" spans="1:15" s="231" customFormat="1" ht="17.25">
      <c r="A42" s="229" t="s">
        <v>1257</v>
      </c>
      <c r="B42" s="217">
        <v>850</v>
      </c>
      <c r="C42" s="217"/>
      <c r="D42" s="218"/>
      <c r="E42" s="230"/>
      <c r="F42" s="217"/>
      <c r="G42" s="217" t="s">
        <v>121</v>
      </c>
      <c r="H42" s="130"/>
      <c r="I42" s="59"/>
      <c r="J42" s="59"/>
      <c r="K42" s="59"/>
      <c r="L42" s="59"/>
      <c r="M42" s="59"/>
      <c r="N42" s="59"/>
      <c r="O42" s="59"/>
    </row>
    <row r="43" spans="1:15" s="231" customFormat="1" ht="17.25">
      <c r="A43" s="229"/>
      <c r="B43" s="217" t="s">
        <v>123</v>
      </c>
      <c r="C43" s="217" t="s">
        <v>34</v>
      </c>
      <c r="D43" s="218">
        <v>1</v>
      </c>
      <c r="E43" s="230" t="s">
        <v>123</v>
      </c>
      <c r="F43" s="217" t="s">
        <v>215</v>
      </c>
      <c r="G43" s="217"/>
      <c r="H43" s="130"/>
      <c r="I43" s="59"/>
      <c r="J43" s="59"/>
      <c r="K43" s="59"/>
      <c r="L43" s="59"/>
      <c r="M43" s="59"/>
      <c r="N43" s="59"/>
      <c r="O43" s="59"/>
    </row>
    <row r="44" spans="1:15" s="231" customFormat="1" ht="17.25">
      <c r="A44" s="229"/>
      <c r="B44" s="217"/>
      <c r="C44" s="217" t="s">
        <v>34</v>
      </c>
      <c r="D44" s="218">
        <v>1</v>
      </c>
      <c r="E44" s="230" t="s">
        <v>11</v>
      </c>
      <c r="F44" s="217">
        <v>0</v>
      </c>
      <c r="G44" s="217"/>
      <c r="H44" s="130"/>
      <c r="I44" s="59"/>
      <c r="J44" s="59"/>
      <c r="K44" s="59"/>
      <c r="L44" s="59"/>
      <c r="M44" s="59"/>
      <c r="N44" s="59"/>
      <c r="O44" s="59"/>
    </row>
    <row r="45" spans="1:15" s="231" customFormat="1" ht="17.25">
      <c r="A45" s="229"/>
      <c r="B45" s="217"/>
      <c r="C45" s="217" t="s">
        <v>34</v>
      </c>
      <c r="D45" s="218">
        <v>2</v>
      </c>
      <c r="E45" s="230" t="s">
        <v>1258</v>
      </c>
      <c r="F45" s="217">
        <v>0</v>
      </c>
      <c r="G45" s="217"/>
      <c r="H45" s="130" t="s">
        <v>1260</v>
      </c>
      <c r="I45" s="59"/>
      <c r="J45" s="59"/>
      <c r="K45" s="59"/>
      <c r="L45" s="59"/>
      <c r="M45" s="59"/>
      <c r="N45" s="59"/>
      <c r="O45" s="59"/>
    </row>
    <row r="46" spans="1:15" s="231" customFormat="1" ht="18" thickBot="1">
      <c r="A46" s="232"/>
      <c r="B46" s="233"/>
      <c r="C46" s="233"/>
      <c r="D46" s="233"/>
      <c r="E46" s="234"/>
      <c r="F46" s="233"/>
      <c r="G46" s="233"/>
      <c r="H46" s="235"/>
      <c r="I46" s="59"/>
      <c r="J46" s="59"/>
      <c r="K46" s="59"/>
      <c r="L46" s="59"/>
      <c r="M46" s="59"/>
      <c r="N46" s="59"/>
      <c r="O46" s="59"/>
    </row>
    <row r="47" spans="1:15" s="231" customFormat="1" ht="15.75" thickBot="1">
      <c r="A47" s="236"/>
      <c r="B47" s="237"/>
      <c r="C47" s="238"/>
      <c r="D47" s="239"/>
      <c r="E47" s="239"/>
      <c r="F47" s="238"/>
      <c r="G47" s="239"/>
      <c r="H47" s="240"/>
      <c r="I47" s="59"/>
      <c r="J47" s="59"/>
      <c r="K47" s="59"/>
      <c r="L47" s="59"/>
      <c r="M47" s="59"/>
      <c r="N47" s="59"/>
      <c r="O47" s="59"/>
    </row>
    <row r="48" spans="1:15" s="231" customFormat="1" ht="20.25" thickBot="1">
      <c r="A48" s="101" t="s">
        <v>38</v>
      </c>
      <c r="B48" s="102"/>
      <c r="C48" s="102"/>
      <c r="D48" s="102"/>
      <c r="E48" s="102"/>
      <c r="F48" s="102"/>
      <c r="G48" s="102"/>
      <c r="H48" s="139"/>
      <c r="I48" s="140"/>
      <c r="J48" s="59"/>
      <c r="K48" s="59"/>
      <c r="L48" s="59"/>
      <c r="M48" s="59"/>
      <c r="N48" s="59"/>
      <c r="O48" s="59"/>
    </row>
    <row r="49" spans="1:15" s="75" customFormat="1" ht="15.75" thickBot="1">
      <c r="A49" s="141" t="s">
        <v>25</v>
      </c>
      <c r="B49" s="141" t="s">
        <v>273</v>
      </c>
      <c r="C49" s="141" t="s">
        <v>32</v>
      </c>
      <c r="D49" s="141" t="s">
        <v>41</v>
      </c>
      <c r="E49" s="141" t="s">
        <v>40</v>
      </c>
      <c r="F49" s="141" t="s">
        <v>33</v>
      </c>
      <c r="G49" s="141" t="s">
        <v>39</v>
      </c>
      <c r="H49" s="142" t="s">
        <v>274</v>
      </c>
      <c r="I49" s="143" t="s">
        <v>26</v>
      </c>
      <c r="J49" s="59"/>
      <c r="K49" s="59"/>
    </row>
    <row r="50" spans="1:15" s="231" customFormat="1" ht="17.25">
      <c r="A50" s="144" t="s">
        <v>212</v>
      </c>
      <c r="B50" s="91" t="s">
        <v>213</v>
      </c>
      <c r="C50" s="145" t="s">
        <v>1366</v>
      </c>
      <c r="D50" s="145"/>
      <c r="E50" s="91"/>
      <c r="F50" s="145"/>
      <c r="G50" s="91" t="s">
        <v>122</v>
      </c>
      <c r="H50" s="92" t="s">
        <v>275</v>
      </c>
      <c r="I50" s="146">
        <v>73755</v>
      </c>
      <c r="J50" s="59"/>
      <c r="K50" s="59"/>
      <c r="L50" s="59"/>
      <c r="M50" s="59"/>
      <c r="N50" s="59"/>
      <c r="O50" s="59"/>
    </row>
    <row r="51" spans="1:15" s="75" customFormat="1" ht="17.25">
      <c r="A51" s="472" t="s">
        <v>151</v>
      </c>
      <c r="B51" s="468" t="s">
        <v>152</v>
      </c>
      <c r="C51" s="469" t="s">
        <v>36</v>
      </c>
      <c r="D51" s="469"/>
      <c r="E51" s="468"/>
      <c r="F51" s="469"/>
      <c r="G51" s="468" t="s">
        <v>122</v>
      </c>
      <c r="H51" s="470" t="s">
        <v>932</v>
      </c>
      <c r="I51" s="340">
        <v>67221</v>
      </c>
      <c r="J51" s="59"/>
      <c r="K51" s="59"/>
    </row>
    <row r="52" spans="1:15" s="75" customFormat="1" ht="17.25">
      <c r="A52" s="472" t="s">
        <v>153</v>
      </c>
      <c r="B52" s="468" t="s">
        <v>154</v>
      </c>
      <c r="C52" s="469" t="s">
        <v>36</v>
      </c>
      <c r="D52" s="469"/>
      <c r="E52" s="468"/>
      <c r="F52" s="469"/>
      <c r="G52" s="468" t="s">
        <v>122</v>
      </c>
      <c r="H52" s="470" t="s">
        <v>933</v>
      </c>
      <c r="I52" s="340">
        <v>70242</v>
      </c>
      <c r="J52" s="59"/>
      <c r="K52" s="59"/>
    </row>
    <row r="53" spans="1:15" s="75" customFormat="1" ht="17.25">
      <c r="A53" s="472" t="s">
        <v>155</v>
      </c>
      <c r="B53" s="468" t="s">
        <v>156</v>
      </c>
      <c r="C53" s="469" t="s">
        <v>36</v>
      </c>
      <c r="D53" s="469"/>
      <c r="E53" s="468"/>
      <c r="F53" s="469"/>
      <c r="G53" s="468" t="s">
        <v>122</v>
      </c>
      <c r="H53" s="470" t="s">
        <v>934</v>
      </c>
      <c r="I53" s="340">
        <v>69736</v>
      </c>
      <c r="J53" s="59"/>
      <c r="K53" s="59"/>
    </row>
    <row r="54" spans="1:15" s="75" customFormat="1" ht="17.25">
      <c r="A54" s="472" t="s">
        <v>157</v>
      </c>
      <c r="B54" s="468" t="s">
        <v>158</v>
      </c>
      <c r="C54" s="469" t="s">
        <v>36</v>
      </c>
      <c r="D54" s="469"/>
      <c r="E54" s="468"/>
      <c r="F54" s="469"/>
      <c r="G54" s="468" t="s">
        <v>122</v>
      </c>
      <c r="H54" s="470" t="s">
        <v>935</v>
      </c>
      <c r="I54" s="340">
        <v>69737</v>
      </c>
      <c r="J54" s="59"/>
      <c r="K54" s="59"/>
    </row>
    <row r="55" spans="1:15" s="231" customFormat="1" ht="17.25">
      <c r="A55" s="149" t="s">
        <v>887</v>
      </c>
      <c r="B55" s="69" t="s">
        <v>888</v>
      </c>
      <c r="C55" s="89" t="s">
        <v>36</v>
      </c>
      <c r="D55" s="69"/>
      <c r="E55" s="69"/>
      <c r="F55" s="89"/>
      <c r="G55" s="69" t="s">
        <v>122</v>
      </c>
      <c r="H55" s="93" t="s">
        <v>889</v>
      </c>
      <c r="I55" s="150"/>
      <c r="J55" s="59"/>
      <c r="K55" s="59"/>
      <c r="L55" s="59"/>
      <c r="M55" s="59"/>
      <c r="N55" s="59"/>
      <c r="O55" s="59"/>
    </row>
    <row r="56" spans="1:15" s="231" customFormat="1" ht="17.25">
      <c r="A56" s="149" t="s">
        <v>282</v>
      </c>
      <c r="B56" s="69" t="s">
        <v>283</v>
      </c>
      <c r="C56" s="89" t="s">
        <v>36</v>
      </c>
      <c r="D56" s="69"/>
      <c r="E56" s="69"/>
      <c r="F56" s="89"/>
      <c r="G56" s="69" t="s">
        <v>122</v>
      </c>
      <c r="H56" s="93" t="s">
        <v>284</v>
      </c>
      <c r="I56" s="150"/>
      <c r="J56" s="59"/>
      <c r="K56" s="59"/>
      <c r="L56" s="59"/>
      <c r="M56" s="59"/>
      <c r="N56" s="59"/>
      <c r="O56" s="59"/>
    </row>
    <row r="57" spans="1:15" s="231" customFormat="1" ht="17.25">
      <c r="A57" s="152" t="s">
        <v>276</v>
      </c>
      <c r="B57" s="69" t="s">
        <v>277</v>
      </c>
      <c r="C57" s="89" t="s">
        <v>49</v>
      </c>
      <c r="D57" s="89"/>
      <c r="E57" s="69"/>
      <c r="F57" s="89"/>
      <c r="G57" s="69" t="s">
        <v>122</v>
      </c>
      <c r="H57" s="93"/>
      <c r="I57" s="153">
        <v>67311</v>
      </c>
      <c r="J57" s="59"/>
      <c r="K57" s="59"/>
      <c r="L57" s="59"/>
      <c r="M57" s="59"/>
      <c r="N57" s="59"/>
      <c r="O57" s="59"/>
    </row>
    <row r="58" spans="1:15" s="231" customFormat="1" ht="17.25">
      <c r="A58" s="152"/>
      <c r="B58" s="69"/>
      <c r="C58" s="89"/>
      <c r="D58" s="89" t="s">
        <v>34</v>
      </c>
      <c r="E58" s="69">
        <v>8</v>
      </c>
      <c r="F58" s="89" t="s">
        <v>278</v>
      </c>
      <c r="G58" s="69"/>
      <c r="H58" s="93"/>
      <c r="I58" s="153"/>
      <c r="J58" s="59"/>
      <c r="K58" s="59"/>
      <c r="L58" s="59"/>
      <c r="M58" s="59"/>
      <c r="N58" s="59"/>
      <c r="O58" s="59"/>
    </row>
    <row r="59" spans="1:15" s="231" customFormat="1" ht="69">
      <c r="A59" s="241" t="s">
        <v>285</v>
      </c>
      <c r="B59" s="69" t="s">
        <v>179</v>
      </c>
      <c r="C59" s="89" t="s">
        <v>49</v>
      </c>
      <c r="D59" s="89"/>
      <c r="E59" s="69"/>
      <c r="F59" s="89"/>
      <c r="G59" s="69" t="s">
        <v>122</v>
      </c>
      <c r="H59" s="93"/>
      <c r="I59" s="242" t="s">
        <v>890</v>
      </c>
      <c r="J59" s="59"/>
      <c r="K59" s="59"/>
      <c r="L59" s="59"/>
      <c r="M59" s="59"/>
      <c r="N59" s="59"/>
      <c r="O59" s="59"/>
    </row>
    <row r="60" spans="1:15" s="231" customFormat="1" ht="362.25">
      <c r="A60" s="241"/>
      <c r="B60" s="69"/>
      <c r="C60" s="89"/>
      <c r="D60" s="89" t="s">
        <v>178</v>
      </c>
      <c r="E60" s="69">
        <v>1</v>
      </c>
      <c r="F60" s="89" t="s">
        <v>891</v>
      </c>
      <c r="G60" s="69" t="s">
        <v>6</v>
      </c>
      <c r="H60" s="93"/>
      <c r="I60" s="242" t="s">
        <v>892</v>
      </c>
      <c r="J60" s="59"/>
      <c r="K60" s="59"/>
      <c r="L60" s="59"/>
      <c r="M60" s="59"/>
      <c r="N60" s="59"/>
      <c r="O60" s="59"/>
    </row>
    <row r="61" spans="1:15" s="231" customFormat="1" ht="17.25">
      <c r="A61" s="152" t="s">
        <v>893</v>
      </c>
      <c r="B61" s="69" t="s">
        <v>863</v>
      </c>
      <c r="C61" s="89" t="s">
        <v>36</v>
      </c>
      <c r="D61" s="89"/>
      <c r="E61" s="69"/>
      <c r="F61" s="89"/>
      <c r="G61" s="69" t="s">
        <v>122</v>
      </c>
      <c r="H61" s="93" t="s">
        <v>894</v>
      </c>
      <c r="I61" s="153">
        <v>70189</v>
      </c>
      <c r="J61" s="59"/>
      <c r="K61" s="59"/>
      <c r="L61" s="59"/>
      <c r="M61" s="59"/>
      <c r="N61" s="59"/>
      <c r="O61" s="59"/>
    </row>
    <row r="62" spans="1:15" s="231" customFormat="1" ht="17.25">
      <c r="A62" s="152" t="s">
        <v>288</v>
      </c>
      <c r="B62" s="69" t="s">
        <v>289</v>
      </c>
      <c r="C62" s="89" t="s">
        <v>49</v>
      </c>
      <c r="D62" s="89"/>
      <c r="E62" s="69"/>
      <c r="F62" s="89"/>
      <c r="G62" s="69" t="s">
        <v>122</v>
      </c>
      <c r="H62" s="93"/>
      <c r="I62" s="153">
        <v>65633</v>
      </c>
      <c r="J62" s="59"/>
      <c r="K62" s="59"/>
      <c r="L62" s="59"/>
      <c r="M62" s="59"/>
      <c r="N62" s="59"/>
      <c r="O62" s="59"/>
    </row>
    <row r="63" spans="1:15" s="42" customFormat="1" ht="17.25">
      <c r="A63" s="152"/>
      <c r="B63" s="69"/>
      <c r="C63" s="89"/>
      <c r="D63" s="89" t="s">
        <v>34</v>
      </c>
      <c r="E63" s="69">
        <v>8</v>
      </c>
      <c r="F63" s="89" t="s">
        <v>290</v>
      </c>
      <c r="G63" s="69"/>
      <c r="H63" s="93"/>
      <c r="I63" s="153" t="s">
        <v>6</v>
      </c>
    </row>
    <row r="64" spans="1:15" s="42" customFormat="1" ht="17.25">
      <c r="A64" s="152" t="s">
        <v>291</v>
      </c>
      <c r="B64" s="69" t="s">
        <v>292</v>
      </c>
      <c r="C64" s="89" t="s">
        <v>49</v>
      </c>
      <c r="D64" s="89"/>
      <c r="E64" s="69"/>
      <c r="F64" s="89"/>
      <c r="G64" s="69" t="s">
        <v>122</v>
      </c>
      <c r="H64" s="93"/>
      <c r="I64" s="153">
        <v>66051</v>
      </c>
      <c r="J64" s="137"/>
    </row>
    <row r="65" spans="1:15" s="151" customFormat="1" ht="17.25">
      <c r="A65" s="152"/>
      <c r="B65" s="69"/>
      <c r="C65" s="89"/>
      <c r="D65" s="89" t="s">
        <v>34</v>
      </c>
      <c r="E65" s="69">
        <v>1</v>
      </c>
      <c r="F65" s="89">
        <v>1</v>
      </c>
      <c r="G65" s="69"/>
      <c r="H65" s="93"/>
      <c r="I65" s="153" t="s">
        <v>293</v>
      </c>
    </row>
    <row r="66" spans="1:15" s="75" customFormat="1" ht="17.25">
      <c r="A66" s="152"/>
      <c r="B66" s="69"/>
      <c r="C66" s="89"/>
      <c r="D66" s="89" t="s">
        <v>34</v>
      </c>
      <c r="E66" s="69">
        <v>1</v>
      </c>
      <c r="F66" s="89">
        <v>0</v>
      </c>
      <c r="G66" s="69"/>
      <c r="H66" s="93"/>
      <c r="I66" s="153" t="s">
        <v>294</v>
      </c>
      <c r="J66" s="42"/>
      <c r="K66" s="42"/>
    </row>
    <row r="67" spans="1:15" s="158" customFormat="1" ht="17.25">
      <c r="A67" s="152"/>
      <c r="B67" s="69"/>
      <c r="C67" s="89"/>
      <c r="D67" s="89" t="s">
        <v>34</v>
      </c>
      <c r="E67" s="69">
        <v>4</v>
      </c>
      <c r="F67" s="89" t="s">
        <v>17</v>
      </c>
      <c r="G67" s="69"/>
      <c r="H67" s="93"/>
      <c r="I67" s="153" t="s">
        <v>295</v>
      </c>
      <c r="J67" s="59"/>
      <c r="K67" s="59"/>
      <c r="L67" s="75"/>
      <c r="M67" s="75"/>
      <c r="N67" s="75"/>
      <c r="O67" s="75"/>
    </row>
    <row r="68" spans="1:15" s="158" customFormat="1" ht="17.25">
      <c r="A68" s="152"/>
      <c r="B68" s="69"/>
      <c r="C68" s="89"/>
      <c r="D68" s="89" t="s">
        <v>34</v>
      </c>
      <c r="E68" s="69">
        <v>4</v>
      </c>
      <c r="F68" s="89" t="s">
        <v>17</v>
      </c>
      <c r="G68" s="69"/>
      <c r="H68" s="93"/>
      <c r="I68" s="153" t="s">
        <v>296</v>
      </c>
      <c r="J68" s="59"/>
      <c r="K68" s="59"/>
      <c r="L68" s="75"/>
      <c r="M68" s="75"/>
      <c r="N68" s="75"/>
      <c r="O68" s="75"/>
    </row>
    <row r="69" spans="1:15" s="75" customFormat="1" ht="17.25">
      <c r="A69" s="152"/>
      <c r="B69" s="69"/>
      <c r="C69" s="89"/>
      <c r="D69" s="89" t="s">
        <v>34</v>
      </c>
      <c r="E69" s="69">
        <v>4</v>
      </c>
      <c r="F69" s="89" t="s">
        <v>17</v>
      </c>
      <c r="G69" s="69"/>
      <c r="H69" s="93"/>
      <c r="I69" s="153" t="s">
        <v>297</v>
      </c>
      <c r="J69" s="59"/>
      <c r="K69" s="59"/>
    </row>
    <row r="70" spans="1:15" s="75" customFormat="1" ht="17.25">
      <c r="A70" s="152"/>
      <c r="B70" s="69"/>
      <c r="C70" s="89"/>
      <c r="D70" s="89" t="s">
        <v>34</v>
      </c>
      <c r="E70" s="69">
        <v>4</v>
      </c>
      <c r="F70" s="89" t="s">
        <v>17</v>
      </c>
      <c r="G70" s="69"/>
      <c r="H70" s="93"/>
      <c r="I70" s="153" t="s">
        <v>298</v>
      </c>
      <c r="J70" s="59"/>
      <c r="K70" s="59"/>
    </row>
    <row r="71" spans="1:15" s="75" customFormat="1" ht="17.25">
      <c r="A71" s="152"/>
      <c r="B71" s="69"/>
      <c r="C71" s="89"/>
      <c r="D71" s="89" t="s">
        <v>34</v>
      </c>
      <c r="E71" s="69">
        <v>4</v>
      </c>
      <c r="F71" s="89" t="s">
        <v>17</v>
      </c>
      <c r="G71" s="69"/>
      <c r="H71" s="93"/>
      <c r="I71" s="153" t="s">
        <v>299</v>
      </c>
      <c r="J71" s="59"/>
      <c r="K71" s="59"/>
    </row>
    <row r="72" spans="1:15" s="75" customFormat="1" ht="17.25">
      <c r="A72" s="152"/>
      <c r="B72" s="69"/>
      <c r="C72" s="89"/>
      <c r="D72" s="89" t="s">
        <v>34</v>
      </c>
      <c r="E72" s="69">
        <v>4</v>
      </c>
      <c r="F72" s="89" t="s">
        <v>17</v>
      </c>
      <c r="G72" s="69"/>
      <c r="H72" s="93"/>
      <c r="I72" s="153" t="s">
        <v>300</v>
      </c>
      <c r="J72" s="59"/>
      <c r="K72" s="59"/>
    </row>
    <row r="73" spans="1:15" s="75" customFormat="1" ht="17.25">
      <c r="A73" s="152"/>
      <c r="B73" s="69"/>
      <c r="C73" s="89"/>
      <c r="D73" s="89" t="s">
        <v>34</v>
      </c>
      <c r="E73" s="69">
        <v>4</v>
      </c>
      <c r="F73" s="89" t="s">
        <v>17</v>
      </c>
      <c r="G73" s="69"/>
      <c r="H73" s="93"/>
      <c r="I73" s="153" t="s">
        <v>301</v>
      </c>
      <c r="J73" s="59"/>
      <c r="K73" s="59"/>
    </row>
    <row r="74" spans="1:15" s="75" customFormat="1" ht="17.25">
      <c r="A74" s="152" t="s">
        <v>85</v>
      </c>
      <c r="B74" s="69" t="s">
        <v>84</v>
      </c>
      <c r="C74" s="89" t="s">
        <v>49</v>
      </c>
      <c r="D74" s="89"/>
      <c r="E74" s="69"/>
      <c r="F74" s="89"/>
      <c r="G74" s="69" t="s">
        <v>122</v>
      </c>
      <c r="H74" s="93"/>
      <c r="I74" s="153">
        <v>67208</v>
      </c>
      <c r="J74" s="59"/>
      <c r="K74" s="59"/>
    </row>
    <row r="75" spans="1:15" s="75" customFormat="1" ht="17.25">
      <c r="A75" s="152"/>
      <c r="B75" s="69"/>
      <c r="C75" s="89"/>
      <c r="D75" s="89" t="s">
        <v>34</v>
      </c>
      <c r="E75" s="69">
        <v>1</v>
      </c>
      <c r="F75" s="89">
        <v>1</v>
      </c>
      <c r="G75" s="69"/>
      <c r="H75" s="93"/>
      <c r="I75" s="153" t="s">
        <v>303</v>
      </c>
      <c r="J75" s="59"/>
      <c r="K75" s="59"/>
    </row>
    <row r="76" spans="1:15" s="75" customFormat="1" ht="17.25">
      <c r="A76" s="246" t="s">
        <v>895</v>
      </c>
      <c r="B76" s="69" t="s">
        <v>203</v>
      </c>
      <c r="C76" s="89" t="s">
        <v>49</v>
      </c>
      <c r="D76" s="89"/>
      <c r="E76" s="69"/>
      <c r="F76" s="89"/>
      <c r="G76" s="69" t="s">
        <v>122</v>
      </c>
      <c r="H76" s="93"/>
      <c r="I76" s="247"/>
      <c r="J76" s="59"/>
      <c r="K76" s="59"/>
    </row>
    <row r="77" spans="1:15" s="158" customFormat="1" ht="17.25">
      <c r="A77" s="246"/>
      <c r="B77" s="69"/>
      <c r="C77" s="89"/>
      <c r="D77" s="89" t="s">
        <v>34</v>
      </c>
      <c r="E77" s="69">
        <v>2</v>
      </c>
      <c r="F77" s="89" t="s">
        <v>896</v>
      </c>
      <c r="G77" s="69"/>
      <c r="H77" s="93"/>
      <c r="I77" s="247" t="s">
        <v>897</v>
      </c>
      <c r="J77" s="59"/>
      <c r="K77" s="59"/>
      <c r="L77" s="75"/>
      <c r="M77" s="75"/>
      <c r="N77" s="75"/>
      <c r="O77" s="75"/>
    </row>
    <row r="78" spans="1:15" s="158" customFormat="1" ht="17.25">
      <c r="A78" s="246"/>
      <c r="B78" s="69"/>
      <c r="C78" s="89"/>
      <c r="D78" s="89" t="s">
        <v>34</v>
      </c>
      <c r="E78" s="69">
        <v>2</v>
      </c>
      <c r="F78" s="89" t="s">
        <v>898</v>
      </c>
      <c r="G78" s="69"/>
      <c r="H78" s="93"/>
      <c r="I78" s="247" t="s">
        <v>899</v>
      </c>
      <c r="J78" s="59"/>
      <c r="K78" s="59"/>
      <c r="L78" s="75"/>
      <c r="M78" s="75"/>
      <c r="N78" s="75"/>
      <c r="O78" s="75"/>
    </row>
    <row r="79" spans="1:15" s="75" customFormat="1" ht="17.25">
      <c r="A79" s="246"/>
      <c r="B79" s="69"/>
      <c r="C79" s="89"/>
      <c r="D79" s="89" t="s">
        <v>34</v>
      </c>
      <c r="E79" s="69">
        <v>1</v>
      </c>
      <c r="F79" s="89" t="s">
        <v>43</v>
      </c>
      <c r="G79" s="69"/>
      <c r="H79" s="93"/>
      <c r="I79" s="247" t="s">
        <v>900</v>
      </c>
      <c r="J79" s="59"/>
      <c r="K79" s="59"/>
    </row>
    <row r="80" spans="1:15" s="75" customFormat="1" ht="224.25">
      <c r="A80" s="246"/>
      <c r="B80" s="69"/>
      <c r="C80" s="89"/>
      <c r="D80" s="89" t="s">
        <v>34</v>
      </c>
      <c r="E80" s="69">
        <v>1</v>
      </c>
      <c r="F80" s="89" t="s">
        <v>901</v>
      </c>
      <c r="G80" s="69"/>
      <c r="H80" s="93"/>
      <c r="I80" s="247" t="s">
        <v>902</v>
      </c>
      <c r="J80" s="59"/>
      <c r="K80" s="59"/>
    </row>
    <row r="81" spans="1:11" s="75" customFormat="1" ht="17.25">
      <c r="A81" s="246"/>
      <c r="B81" s="69"/>
      <c r="C81" s="89"/>
      <c r="D81" s="89" t="s">
        <v>34</v>
      </c>
      <c r="E81" s="69">
        <v>1</v>
      </c>
      <c r="F81" s="89" t="s">
        <v>162</v>
      </c>
      <c r="G81" s="69"/>
      <c r="H81" s="93"/>
      <c r="I81" s="247"/>
      <c r="J81" s="59"/>
      <c r="K81" s="59"/>
    </row>
    <row r="82" spans="1:11" s="75" customFormat="1" ht="17.25">
      <c r="A82" s="246"/>
      <c r="B82" s="69"/>
      <c r="C82" s="89"/>
      <c r="D82" s="89" t="s">
        <v>34</v>
      </c>
      <c r="E82" s="69">
        <v>1</v>
      </c>
      <c r="F82" s="89" t="s">
        <v>5</v>
      </c>
      <c r="G82" s="69"/>
      <c r="H82" s="93"/>
      <c r="I82" s="247"/>
      <c r="J82" s="59"/>
      <c r="K82" s="59"/>
    </row>
    <row r="83" spans="1:11" s="75" customFormat="1" ht="34.5">
      <c r="A83" s="152" t="s">
        <v>174</v>
      </c>
      <c r="B83" s="69" t="s">
        <v>173</v>
      </c>
      <c r="C83" s="89" t="s">
        <v>36</v>
      </c>
      <c r="D83" s="89"/>
      <c r="E83" s="69"/>
      <c r="F83" s="89"/>
      <c r="G83" s="69" t="s">
        <v>122</v>
      </c>
      <c r="H83" s="93" t="s">
        <v>172</v>
      </c>
      <c r="I83" s="153" t="s">
        <v>304</v>
      </c>
      <c r="J83" s="59"/>
      <c r="K83" s="59"/>
    </row>
    <row r="84" spans="1:11" s="75" customFormat="1" ht="17.25">
      <c r="A84" s="248" t="s">
        <v>305</v>
      </c>
      <c r="B84" s="69" t="s">
        <v>306</v>
      </c>
      <c r="C84" s="89" t="s">
        <v>49</v>
      </c>
      <c r="D84" s="89"/>
      <c r="E84" s="69"/>
      <c r="F84" s="89"/>
      <c r="G84" s="69" t="s">
        <v>122</v>
      </c>
      <c r="H84" s="93"/>
      <c r="I84" s="249">
        <v>72542</v>
      </c>
      <c r="J84" s="59"/>
      <c r="K84" s="59"/>
    </row>
    <row r="85" spans="1:11" s="75" customFormat="1" ht="17.25">
      <c r="A85" s="248"/>
      <c r="B85" s="69"/>
      <c r="C85" s="89"/>
      <c r="D85" s="89" t="s">
        <v>34</v>
      </c>
      <c r="E85" s="69">
        <v>4</v>
      </c>
      <c r="F85" s="89">
        <v>1</v>
      </c>
      <c r="G85" s="69"/>
      <c r="H85" s="93"/>
      <c r="I85" s="249" t="s">
        <v>228</v>
      </c>
      <c r="J85" s="59"/>
      <c r="K85" s="59"/>
    </row>
    <row r="86" spans="1:11" s="75" customFormat="1" ht="51.75">
      <c r="A86" s="248"/>
      <c r="B86" s="69"/>
      <c r="C86" s="89"/>
      <c r="D86" s="89" t="s">
        <v>34</v>
      </c>
      <c r="E86" s="69">
        <v>4</v>
      </c>
      <c r="F86" s="89">
        <v>1</v>
      </c>
      <c r="G86" s="69"/>
      <c r="H86" s="93"/>
      <c r="I86" s="249" t="s">
        <v>903</v>
      </c>
      <c r="J86" s="59"/>
      <c r="K86" s="59"/>
    </row>
    <row r="87" spans="1:11" s="75" customFormat="1" ht="17.25">
      <c r="A87" s="152" t="s">
        <v>78</v>
      </c>
      <c r="B87" s="69" t="s">
        <v>50</v>
      </c>
      <c r="C87" s="89" t="s">
        <v>49</v>
      </c>
      <c r="D87" s="89"/>
      <c r="E87" s="69"/>
      <c r="F87" s="89"/>
      <c r="G87" s="69" t="s">
        <v>122</v>
      </c>
      <c r="H87" s="93"/>
      <c r="I87" s="153">
        <v>65777</v>
      </c>
      <c r="J87" s="59"/>
      <c r="K87" s="59"/>
    </row>
    <row r="88" spans="1:11" s="75" customFormat="1" ht="17.25">
      <c r="A88" s="152"/>
      <c r="B88" s="69" t="s">
        <v>82</v>
      </c>
      <c r="C88" s="89"/>
      <c r="D88" s="89" t="s">
        <v>34</v>
      </c>
      <c r="E88" s="69">
        <v>1</v>
      </c>
      <c r="F88" s="89">
        <v>0</v>
      </c>
      <c r="G88" s="69"/>
      <c r="H88" s="93"/>
      <c r="I88" s="153"/>
      <c r="J88" s="59"/>
      <c r="K88" s="59"/>
    </row>
    <row r="89" spans="1:11" s="75" customFormat="1" ht="17.25">
      <c r="A89" s="152" t="s">
        <v>311</v>
      </c>
      <c r="B89" s="69" t="s">
        <v>159</v>
      </c>
      <c r="C89" s="89" t="s">
        <v>36</v>
      </c>
      <c r="D89" s="89"/>
      <c r="E89" s="69"/>
      <c r="F89" s="89"/>
      <c r="G89" s="69" t="s">
        <v>122</v>
      </c>
      <c r="H89" s="93" t="s">
        <v>312</v>
      </c>
      <c r="I89" s="153"/>
      <c r="J89" s="59"/>
      <c r="K89" s="59"/>
    </row>
    <row r="90" spans="1:11" s="75" customFormat="1" ht="17.25">
      <c r="A90" s="152" t="s">
        <v>313</v>
      </c>
      <c r="B90" s="69" t="s">
        <v>314</v>
      </c>
      <c r="C90" s="89" t="s">
        <v>49</v>
      </c>
      <c r="D90" s="89"/>
      <c r="E90" s="69"/>
      <c r="F90" s="89"/>
      <c r="G90" s="69" t="s">
        <v>122</v>
      </c>
      <c r="H90" s="93"/>
      <c r="I90" s="153">
        <v>69734</v>
      </c>
      <c r="J90" s="59"/>
      <c r="K90" s="59"/>
    </row>
    <row r="91" spans="1:11" s="75" customFormat="1" ht="17.25">
      <c r="A91" s="152"/>
      <c r="B91" s="69" t="s">
        <v>82</v>
      </c>
      <c r="C91" s="89"/>
      <c r="D91" s="89" t="s">
        <v>34</v>
      </c>
      <c r="E91" s="69">
        <v>1</v>
      </c>
      <c r="F91" s="89">
        <v>1</v>
      </c>
      <c r="G91" s="69"/>
      <c r="H91" s="93"/>
      <c r="I91" s="153" t="s">
        <v>315</v>
      </c>
      <c r="J91" s="59"/>
      <c r="K91" s="59"/>
    </row>
    <row r="92" spans="1:11" s="75" customFormat="1" ht="34.5">
      <c r="A92" s="152" t="s">
        <v>316</v>
      </c>
      <c r="B92" s="69" t="s">
        <v>317</v>
      </c>
      <c r="C92" s="89" t="s">
        <v>36</v>
      </c>
      <c r="D92" s="89"/>
      <c r="E92" s="69"/>
      <c r="F92" s="89"/>
      <c r="G92" s="69" t="s">
        <v>122</v>
      </c>
      <c r="H92" s="93" t="s">
        <v>318</v>
      </c>
      <c r="I92" s="153" t="s">
        <v>319</v>
      </c>
      <c r="J92" s="59"/>
      <c r="K92" s="59"/>
    </row>
    <row r="93" spans="1:11" s="75" customFormat="1" ht="17.25">
      <c r="A93" s="152" t="s">
        <v>204</v>
      </c>
      <c r="B93" s="69" t="s">
        <v>205</v>
      </c>
      <c r="C93" s="89" t="s">
        <v>36</v>
      </c>
      <c r="D93" s="89"/>
      <c r="E93" s="69"/>
      <c r="F93" s="89"/>
      <c r="G93" s="69" t="s">
        <v>122</v>
      </c>
      <c r="H93" s="93" t="s">
        <v>364</v>
      </c>
      <c r="I93" s="153"/>
      <c r="J93" s="59"/>
      <c r="K93" s="59"/>
    </row>
    <row r="94" spans="1:11" s="75" customFormat="1" ht="17.25">
      <c r="A94" s="159" t="s">
        <v>134</v>
      </c>
      <c r="B94" s="69" t="s">
        <v>135</v>
      </c>
      <c r="C94" s="69" t="s">
        <v>49</v>
      </c>
      <c r="D94" s="69"/>
      <c r="E94" s="69"/>
      <c r="F94" s="69"/>
      <c r="G94" s="69" t="s">
        <v>122</v>
      </c>
      <c r="H94" s="93"/>
      <c r="I94" s="160">
        <v>66048</v>
      </c>
      <c r="J94" s="59"/>
      <c r="K94" s="59"/>
    </row>
    <row r="95" spans="1:11" s="75" customFormat="1" ht="17.25">
      <c r="A95" s="159" t="s">
        <v>82</v>
      </c>
      <c r="B95" s="69"/>
      <c r="C95" s="69"/>
      <c r="D95" s="69" t="s">
        <v>34</v>
      </c>
      <c r="E95" s="69">
        <v>1</v>
      </c>
      <c r="F95" s="69">
        <v>0</v>
      </c>
      <c r="G95" s="69"/>
      <c r="H95" s="93"/>
      <c r="I95" s="160"/>
      <c r="J95" s="59"/>
      <c r="K95" s="59"/>
    </row>
    <row r="96" spans="1:11" s="75" customFormat="1" ht="17.25">
      <c r="A96" s="159" t="s">
        <v>904</v>
      </c>
      <c r="B96" s="69" t="s">
        <v>366</v>
      </c>
      <c r="C96" s="69" t="s">
        <v>49</v>
      </c>
      <c r="D96" s="69"/>
      <c r="E96" s="69"/>
      <c r="F96" s="69"/>
      <c r="G96" s="69" t="s">
        <v>122</v>
      </c>
      <c r="H96" s="93"/>
      <c r="I96" s="160"/>
      <c r="J96" s="59"/>
      <c r="K96" s="59"/>
    </row>
    <row r="97" spans="1:11" s="75" customFormat="1" ht="17.25">
      <c r="A97" s="159"/>
      <c r="B97" s="69"/>
      <c r="C97" s="69"/>
      <c r="D97" s="69" t="s">
        <v>34</v>
      </c>
      <c r="E97" s="69">
        <v>1</v>
      </c>
      <c r="F97" s="69">
        <v>0</v>
      </c>
      <c r="G97" s="69"/>
      <c r="H97" s="93"/>
      <c r="I97" s="160"/>
      <c r="J97" s="59"/>
      <c r="K97" s="59"/>
    </row>
    <row r="98" spans="1:11" s="75" customFormat="1" ht="17.25">
      <c r="A98" s="159" t="s">
        <v>367</v>
      </c>
      <c r="B98" s="69" t="s">
        <v>368</v>
      </c>
      <c r="C98" s="69" t="s">
        <v>49</v>
      </c>
      <c r="D98" s="69"/>
      <c r="E98" s="69"/>
      <c r="F98" s="69"/>
      <c r="G98" s="69" t="s">
        <v>122</v>
      </c>
      <c r="H98" s="93"/>
      <c r="I98" s="160">
        <v>67275</v>
      </c>
      <c r="J98" s="59"/>
      <c r="K98" s="59"/>
    </row>
    <row r="99" spans="1:11" s="75" customFormat="1" ht="17.25">
      <c r="A99" s="159"/>
      <c r="B99" s="69"/>
      <c r="C99" s="69"/>
      <c r="D99" s="69" t="s">
        <v>34</v>
      </c>
      <c r="E99" s="69">
        <v>1</v>
      </c>
      <c r="F99" s="69">
        <v>1</v>
      </c>
      <c r="G99" s="69"/>
      <c r="H99" s="93"/>
      <c r="I99" s="160"/>
      <c r="J99" s="59"/>
      <c r="K99" s="59"/>
    </row>
    <row r="100" spans="1:11" s="75" customFormat="1" ht="17.25">
      <c r="A100" s="152" t="s">
        <v>369</v>
      </c>
      <c r="B100" s="69" t="s">
        <v>370</v>
      </c>
      <c r="C100" s="89" t="s">
        <v>49</v>
      </c>
      <c r="D100" s="89"/>
      <c r="E100" s="69"/>
      <c r="F100" s="89"/>
      <c r="G100" s="69" t="s">
        <v>122</v>
      </c>
      <c r="H100" s="93"/>
      <c r="I100" s="153">
        <v>72510</v>
      </c>
      <c r="J100" s="59"/>
      <c r="K100" s="59"/>
    </row>
    <row r="101" spans="1:11" s="75" customFormat="1" ht="17.25">
      <c r="A101" s="152"/>
      <c r="B101" s="69"/>
      <c r="C101" s="89"/>
      <c r="D101" s="89" t="s">
        <v>34</v>
      </c>
      <c r="E101" s="69">
        <v>1</v>
      </c>
      <c r="F101" s="89">
        <v>10</v>
      </c>
      <c r="G101" s="69"/>
      <c r="H101" s="93"/>
      <c r="I101" s="153"/>
      <c r="J101" s="59"/>
      <c r="K101" s="59"/>
    </row>
    <row r="102" spans="1:11" s="75" customFormat="1" ht="17.25">
      <c r="A102" s="159" t="s">
        <v>373</v>
      </c>
      <c r="B102" s="69" t="s">
        <v>374</v>
      </c>
      <c r="C102" s="69" t="s">
        <v>49</v>
      </c>
      <c r="D102" s="69"/>
      <c r="E102" s="69"/>
      <c r="F102" s="69"/>
      <c r="G102" s="69" t="s">
        <v>122</v>
      </c>
      <c r="H102" s="93"/>
      <c r="I102" s="160">
        <v>72509</v>
      </c>
      <c r="J102" s="59"/>
      <c r="K102" s="59"/>
    </row>
    <row r="103" spans="1:11" s="75" customFormat="1" ht="17.25">
      <c r="A103" s="159"/>
      <c r="B103" s="69"/>
      <c r="C103" s="69"/>
      <c r="D103" s="69" t="s">
        <v>34</v>
      </c>
      <c r="E103" s="69">
        <v>1</v>
      </c>
      <c r="F103" s="69">
        <v>4</v>
      </c>
      <c r="G103" s="69"/>
      <c r="H103" s="93"/>
      <c r="I103" s="160" t="s">
        <v>228</v>
      </c>
      <c r="J103" s="59"/>
      <c r="K103" s="59"/>
    </row>
    <row r="104" spans="1:11" s="75" customFormat="1" ht="17.25">
      <c r="A104" s="159"/>
      <c r="B104" s="69"/>
      <c r="C104" s="69"/>
      <c r="D104" s="69" t="s">
        <v>34</v>
      </c>
      <c r="E104" s="69">
        <v>1</v>
      </c>
      <c r="F104" s="69">
        <v>1</v>
      </c>
      <c r="G104" s="69"/>
      <c r="H104" s="93"/>
      <c r="I104" s="160" t="s">
        <v>375</v>
      </c>
      <c r="J104" s="59"/>
      <c r="K104" s="59"/>
    </row>
    <row r="105" spans="1:11" s="75" customFormat="1" ht="17.25">
      <c r="A105" s="159"/>
      <c r="B105" s="69"/>
      <c r="C105" s="69"/>
      <c r="D105" s="69" t="s">
        <v>34</v>
      </c>
      <c r="E105" s="69">
        <v>1</v>
      </c>
      <c r="F105" s="69">
        <v>0</v>
      </c>
      <c r="G105" s="69"/>
      <c r="H105" s="93"/>
      <c r="I105" s="160" t="s">
        <v>376</v>
      </c>
      <c r="J105" s="59"/>
      <c r="K105" s="59"/>
    </row>
    <row r="106" spans="1:11" s="75" customFormat="1" ht="17.25">
      <c r="A106" s="159"/>
      <c r="B106" s="69"/>
      <c r="C106" s="69"/>
      <c r="D106" s="69" t="s">
        <v>34</v>
      </c>
      <c r="E106" s="69">
        <v>1</v>
      </c>
      <c r="F106" s="69">
        <v>0</v>
      </c>
      <c r="G106" s="69"/>
      <c r="H106" s="93"/>
      <c r="I106" s="160" t="s">
        <v>377</v>
      </c>
      <c r="J106" s="59"/>
      <c r="K106" s="59"/>
    </row>
    <row r="107" spans="1:11" s="75" customFormat="1" ht="17.25">
      <c r="A107" s="159"/>
      <c r="B107" s="69"/>
      <c r="C107" s="69"/>
      <c r="D107" s="69" t="s">
        <v>34</v>
      </c>
      <c r="E107" s="69">
        <v>1</v>
      </c>
      <c r="F107" s="69">
        <v>0</v>
      </c>
      <c r="G107" s="69"/>
      <c r="H107" s="93"/>
      <c r="I107" s="160" t="s">
        <v>378</v>
      </c>
      <c r="J107" s="59"/>
      <c r="K107" s="59"/>
    </row>
    <row r="108" spans="1:11" s="75" customFormat="1" ht="17.25">
      <c r="A108" s="159"/>
      <c r="B108" s="69"/>
      <c r="C108" s="69"/>
      <c r="D108" s="69" t="s">
        <v>34</v>
      </c>
      <c r="E108" s="69">
        <v>1</v>
      </c>
      <c r="F108" s="69">
        <v>1</v>
      </c>
      <c r="G108" s="69"/>
      <c r="H108" s="93"/>
      <c r="I108" s="160" t="s">
        <v>379</v>
      </c>
      <c r="J108" s="59"/>
      <c r="K108" s="59"/>
    </row>
    <row r="109" spans="1:11" s="75" customFormat="1" ht="17.25">
      <c r="A109" s="159"/>
      <c r="B109" s="69"/>
      <c r="C109" s="69"/>
      <c r="D109" s="69" t="s">
        <v>34</v>
      </c>
      <c r="E109" s="69">
        <v>21</v>
      </c>
      <c r="F109" s="69"/>
      <c r="G109" s="69"/>
      <c r="H109" s="93"/>
      <c r="I109" s="160" t="s">
        <v>380</v>
      </c>
      <c r="J109" s="59"/>
      <c r="K109" s="59"/>
    </row>
    <row r="110" spans="1:11" s="75" customFormat="1" ht="19.5">
      <c r="A110" s="161" t="s">
        <v>381</v>
      </c>
      <c r="B110" s="155" t="s">
        <v>382</v>
      </c>
      <c r="C110" s="155" t="s">
        <v>49</v>
      </c>
      <c r="D110" s="155"/>
      <c r="E110" s="155"/>
      <c r="F110" s="155"/>
      <c r="G110" s="155" t="s">
        <v>122</v>
      </c>
      <c r="H110" s="156"/>
      <c r="I110" s="162">
        <v>65956</v>
      </c>
      <c r="J110" s="59"/>
      <c r="K110" s="59"/>
    </row>
    <row r="111" spans="1:11" s="75" customFormat="1" ht="19.5">
      <c r="A111" s="161"/>
      <c r="B111" s="155"/>
      <c r="C111" s="155"/>
      <c r="D111" s="155" t="s">
        <v>34</v>
      </c>
      <c r="E111" s="155">
        <v>2</v>
      </c>
      <c r="F111" s="155">
        <v>1</v>
      </c>
      <c r="G111" s="155"/>
      <c r="H111" s="156"/>
      <c r="I111" s="162"/>
      <c r="J111" s="59"/>
      <c r="K111" s="59"/>
    </row>
    <row r="112" spans="1:11" s="75" customFormat="1" ht="19.5">
      <c r="A112" s="161" t="s">
        <v>383</v>
      </c>
      <c r="B112" s="155" t="s">
        <v>384</v>
      </c>
      <c r="C112" s="155" t="s">
        <v>49</v>
      </c>
      <c r="D112" s="155"/>
      <c r="E112" s="155"/>
      <c r="F112" s="155"/>
      <c r="G112" s="155" t="s">
        <v>122</v>
      </c>
      <c r="H112" s="156"/>
      <c r="I112" s="162">
        <v>65961</v>
      </c>
      <c r="J112" s="59"/>
      <c r="K112" s="59"/>
    </row>
    <row r="113" spans="1:15" s="75" customFormat="1" ht="19.5">
      <c r="A113" s="161"/>
      <c r="B113" s="155"/>
      <c r="C113" s="155"/>
      <c r="D113" s="155" t="s">
        <v>34</v>
      </c>
      <c r="E113" s="155">
        <v>1</v>
      </c>
      <c r="F113" s="155">
        <v>0</v>
      </c>
      <c r="G113" s="155"/>
      <c r="H113" s="156"/>
      <c r="I113" s="162"/>
      <c r="J113" s="59"/>
      <c r="K113" s="59"/>
    </row>
    <row r="114" spans="1:15" s="75" customFormat="1" ht="19.5">
      <c r="A114" s="161" t="s">
        <v>388</v>
      </c>
      <c r="B114" s="155" t="s">
        <v>389</v>
      </c>
      <c r="C114" s="155" t="s">
        <v>49</v>
      </c>
      <c r="D114" s="155"/>
      <c r="E114" s="155"/>
      <c r="F114" s="155"/>
      <c r="G114" s="155" t="s">
        <v>122</v>
      </c>
      <c r="H114" s="156"/>
      <c r="I114" s="162">
        <v>67218</v>
      </c>
      <c r="J114" s="59"/>
      <c r="K114" s="59"/>
    </row>
    <row r="115" spans="1:15" s="75" customFormat="1" ht="19.5">
      <c r="A115" s="161"/>
      <c r="B115" s="155"/>
      <c r="C115" s="155"/>
      <c r="D115" s="155" t="s">
        <v>34</v>
      </c>
      <c r="E115" s="155">
        <v>1</v>
      </c>
      <c r="F115" s="155">
        <v>0</v>
      </c>
      <c r="G115" s="155"/>
      <c r="H115" s="156"/>
      <c r="I115" s="162"/>
      <c r="J115" s="59"/>
      <c r="K115" s="59"/>
    </row>
    <row r="116" spans="1:15" s="75" customFormat="1" ht="19.5">
      <c r="A116" s="161" t="s">
        <v>390</v>
      </c>
      <c r="B116" s="155" t="s">
        <v>391</v>
      </c>
      <c r="C116" s="155" t="s">
        <v>49</v>
      </c>
      <c r="D116" s="155"/>
      <c r="E116" s="155"/>
      <c r="F116" s="155"/>
      <c r="G116" s="155" t="s">
        <v>122</v>
      </c>
      <c r="H116" s="156"/>
      <c r="I116" s="162">
        <v>67261</v>
      </c>
      <c r="J116" s="59"/>
      <c r="K116" s="59"/>
    </row>
    <row r="117" spans="1:15" s="75" customFormat="1" ht="19.5">
      <c r="A117" s="161"/>
      <c r="B117" s="155"/>
      <c r="C117" s="155"/>
      <c r="D117" s="155" t="s">
        <v>34</v>
      </c>
      <c r="E117" s="155">
        <v>2</v>
      </c>
      <c r="F117" s="155">
        <v>0</v>
      </c>
      <c r="G117" s="155"/>
      <c r="H117" s="156"/>
      <c r="I117" s="162" t="s">
        <v>392</v>
      </c>
      <c r="J117" s="59"/>
      <c r="K117" s="59"/>
    </row>
    <row r="118" spans="1:15" s="75" customFormat="1" ht="19.5">
      <c r="A118" s="161"/>
      <c r="B118" s="155"/>
      <c r="C118" s="155"/>
      <c r="D118" s="155" t="s">
        <v>34</v>
      </c>
      <c r="E118" s="155">
        <v>2</v>
      </c>
      <c r="F118" s="155">
        <v>0</v>
      </c>
      <c r="G118" s="155"/>
      <c r="H118" s="156"/>
      <c r="I118" s="162" t="s">
        <v>393</v>
      </c>
      <c r="J118" s="59"/>
      <c r="K118" s="59"/>
    </row>
    <row r="119" spans="1:15" s="75" customFormat="1" ht="19.5">
      <c r="A119" s="161"/>
      <c r="B119" s="155"/>
      <c r="C119" s="155"/>
      <c r="D119" s="155" t="s">
        <v>34</v>
      </c>
      <c r="E119" s="155">
        <v>1</v>
      </c>
      <c r="F119" s="155">
        <v>0</v>
      </c>
      <c r="G119" s="155"/>
      <c r="H119" s="156"/>
      <c r="I119" s="162" t="s">
        <v>394</v>
      </c>
      <c r="J119" s="59"/>
      <c r="K119" s="59"/>
    </row>
    <row r="120" spans="1:15" s="75" customFormat="1" ht="19.5">
      <c r="A120" s="161"/>
      <c r="B120" s="155"/>
      <c r="C120" s="155"/>
      <c r="D120" s="155" t="s">
        <v>34</v>
      </c>
      <c r="E120" s="155">
        <v>1</v>
      </c>
      <c r="F120" s="155">
        <v>1</v>
      </c>
      <c r="G120" s="155"/>
      <c r="H120" s="156"/>
      <c r="I120" s="162" t="s">
        <v>395</v>
      </c>
      <c r="J120" s="59"/>
      <c r="K120" s="59"/>
    </row>
    <row r="121" spans="1:15" s="75" customFormat="1" ht="19.5">
      <c r="A121" s="161"/>
      <c r="B121" s="155"/>
      <c r="C121" s="155"/>
      <c r="D121" s="155" t="s">
        <v>34</v>
      </c>
      <c r="E121" s="155">
        <v>2</v>
      </c>
      <c r="F121" s="155">
        <v>0</v>
      </c>
      <c r="G121" s="155"/>
      <c r="H121" s="156"/>
      <c r="I121" s="162" t="s">
        <v>396</v>
      </c>
      <c r="J121" s="59"/>
      <c r="K121" s="59"/>
    </row>
    <row r="122" spans="1:15" s="158" customFormat="1" ht="19.5">
      <c r="A122" s="161"/>
      <c r="B122" s="155"/>
      <c r="C122" s="155"/>
      <c r="D122" s="155" t="s">
        <v>34</v>
      </c>
      <c r="E122" s="155">
        <v>1</v>
      </c>
      <c r="F122" s="155">
        <v>0</v>
      </c>
      <c r="G122" s="155"/>
      <c r="H122" s="156"/>
      <c r="I122" s="162" t="s">
        <v>397</v>
      </c>
      <c r="J122" s="59"/>
      <c r="K122" s="59"/>
      <c r="L122" s="75"/>
      <c r="M122" s="75"/>
      <c r="N122" s="75"/>
      <c r="O122" s="75"/>
    </row>
    <row r="123" spans="1:15" s="75" customFormat="1" ht="19.5">
      <c r="A123" s="161"/>
      <c r="B123" s="155"/>
      <c r="C123" s="155"/>
      <c r="D123" s="155" t="s">
        <v>34</v>
      </c>
      <c r="E123" s="155">
        <v>4</v>
      </c>
      <c r="F123" s="155">
        <v>0</v>
      </c>
      <c r="G123" s="155"/>
      <c r="H123" s="156"/>
      <c r="I123" s="162" t="s">
        <v>398</v>
      </c>
      <c r="J123" s="59"/>
      <c r="K123" s="59"/>
    </row>
    <row r="124" spans="1:15" s="158" customFormat="1" ht="19.5">
      <c r="A124" s="161"/>
      <c r="B124" s="155"/>
      <c r="C124" s="155"/>
      <c r="D124" s="155" t="s">
        <v>34</v>
      </c>
      <c r="E124" s="155">
        <v>1</v>
      </c>
      <c r="F124" s="155">
        <v>2</v>
      </c>
      <c r="G124" s="155"/>
      <c r="H124" s="156"/>
      <c r="I124" s="162" t="s">
        <v>399</v>
      </c>
      <c r="J124" s="59"/>
      <c r="K124" s="59"/>
      <c r="L124" s="75"/>
      <c r="M124" s="75"/>
      <c r="N124" s="75"/>
      <c r="O124" s="75"/>
    </row>
    <row r="125" spans="1:15" s="75" customFormat="1" ht="19.5">
      <c r="A125" s="161" t="s">
        <v>400</v>
      </c>
      <c r="B125" s="155" t="s">
        <v>401</v>
      </c>
      <c r="C125" s="155" t="s">
        <v>49</v>
      </c>
      <c r="D125" s="155"/>
      <c r="E125" s="155"/>
      <c r="F125" s="155"/>
      <c r="G125" s="155" t="s">
        <v>122</v>
      </c>
      <c r="H125" s="156"/>
      <c r="I125" s="162">
        <v>67264</v>
      </c>
      <c r="J125" s="59"/>
      <c r="K125" s="59"/>
    </row>
    <row r="126" spans="1:15" s="75" customFormat="1" ht="19.5">
      <c r="A126" s="161"/>
      <c r="B126" s="155"/>
      <c r="C126" s="155"/>
      <c r="D126" s="155" t="s">
        <v>34</v>
      </c>
      <c r="E126" s="155">
        <v>1</v>
      </c>
      <c r="F126" s="155" t="s">
        <v>402</v>
      </c>
      <c r="G126" s="155"/>
      <c r="H126" s="156"/>
      <c r="I126" s="162" t="s">
        <v>403</v>
      </c>
      <c r="J126" s="59"/>
      <c r="K126" s="59"/>
    </row>
    <row r="127" spans="1:15" s="75" customFormat="1" ht="19.5">
      <c r="A127" s="161"/>
      <c r="B127" s="155"/>
      <c r="C127" s="155"/>
      <c r="D127" s="155" t="s">
        <v>34</v>
      </c>
      <c r="E127" s="155">
        <v>1</v>
      </c>
      <c r="F127" s="155" t="s">
        <v>404</v>
      </c>
      <c r="G127" s="155"/>
      <c r="H127" s="156"/>
      <c r="I127" s="162" t="s">
        <v>405</v>
      </c>
      <c r="J127" s="59"/>
      <c r="K127" s="59"/>
    </row>
    <row r="128" spans="1:15" s="158" customFormat="1" ht="19.5">
      <c r="A128" s="161"/>
      <c r="B128" s="155"/>
      <c r="C128" s="155"/>
      <c r="D128" s="155" t="s">
        <v>35</v>
      </c>
      <c r="E128" s="155">
        <v>32</v>
      </c>
      <c r="F128" s="155" t="s">
        <v>406</v>
      </c>
      <c r="G128" s="155"/>
      <c r="H128" s="156"/>
      <c r="I128" s="162" t="s">
        <v>407</v>
      </c>
      <c r="J128" s="59"/>
      <c r="K128" s="59"/>
      <c r="L128" s="75"/>
      <c r="M128" s="75"/>
      <c r="N128" s="75"/>
      <c r="O128" s="75"/>
    </row>
    <row r="129" spans="1:15" s="75" customFormat="1" ht="19.5">
      <c r="A129" s="161"/>
      <c r="B129" s="155"/>
      <c r="C129" s="155"/>
      <c r="D129" s="155" t="s">
        <v>34</v>
      </c>
      <c r="E129" s="155">
        <v>1</v>
      </c>
      <c r="F129" s="155" t="s">
        <v>402</v>
      </c>
      <c r="G129" s="155"/>
      <c r="H129" s="156"/>
      <c r="I129" s="162" t="s">
        <v>408</v>
      </c>
      <c r="J129" s="59"/>
      <c r="K129" s="59"/>
    </row>
    <row r="130" spans="1:15" s="75" customFormat="1" ht="19.5">
      <c r="A130" s="161"/>
      <c r="B130" s="155"/>
      <c r="C130" s="155"/>
      <c r="D130" s="155" t="s">
        <v>34</v>
      </c>
      <c r="E130" s="155">
        <v>1</v>
      </c>
      <c r="F130" s="155" t="s">
        <v>402</v>
      </c>
      <c r="G130" s="155"/>
      <c r="H130" s="156"/>
      <c r="I130" s="162" t="s">
        <v>409</v>
      </c>
      <c r="J130" s="59"/>
      <c r="K130" s="59"/>
    </row>
    <row r="131" spans="1:15" s="75" customFormat="1" ht="19.5">
      <c r="A131" s="161"/>
      <c r="B131" s="155"/>
      <c r="C131" s="155"/>
      <c r="D131" s="155" t="s">
        <v>34</v>
      </c>
      <c r="E131" s="155">
        <v>1</v>
      </c>
      <c r="F131" s="155" t="s">
        <v>410</v>
      </c>
      <c r="G131" s="155"/>
      <c r="H131" s="156"/>
      <c r="I131" s="162" t="s">
        <v>411</v>
      </c>
      <c r="J131" s="59"/>
      <c r="K131" s="59"/>
    </row>
    <row r="132" spans="1:15" s="75" customFormat="1" ht="19.5">
      <c r="A132" s="161"/>
      <c r="B132" s="155"/>
      <c r="C132" s="155"/>
      <c r="D132" s="155" t="s">
        <v>34</v>
      </c>
      <c r="E132" s="155">
        <v>1</v>
      </c>
      <c r="F132" s="155" t="s">
        <v>410</v>
      </c>
      <c r="G132" s="155"/>
      <c r="H132" s="156"/>
      <c r="I132" s="162" t="s">
        <v>412</v>
      </c>
      <c r="J132" s="59"/>
      <c r="K132" s="59"/>
    </row>
    <row r="133" spans="1:15" s="261" customFormat="1" ht="19.5">
      <c r="A133" s="161"/>
      <c r="B133" s="155"/>
      <c r="C133" s="155"/>
      <c r="D133" s="155" t="s">
        <v>35</v>
      </c>
      <c r="E133" s="155">
        <v>256</v>
      </c>
      <c r="F133" s="155"/>
      <c r="G133" s="155"/>
      <c r="H133" s="156"/>
      <c r="I133" s="162" t="s">
        <v>413</v>
      </c>
      <c r="J133" s="59"/>
      <c r="K133" s="59"/>
      <c r="L133" s="75"/>
      <c r="M133" s="75"/>
      <c r="N133" s="75"/>
      <c r="O133" s="75"/>
    </row>
    <row r="134" spans="1:15" s="75" customFormat="1" ht="19.5">
      <c r="A134" s="161"/>
      <c r="B134" s="155"/>
      <c r="C134" s="155"/>
      <c r="D134" s="155" t="s">
        <v>34</v>
      </c>
      <c r="E134" s="155">
        <v>1</v>
      </c>
      <c r="F134" s="155" t="s">
        <v>414</v>
      </c>
      <c r="G134" s="155"/>
      <c r="H134" s="156"/>
      <c r="I134" s="162" t="s">
        <v>415</v>
      </c>
      <c r="J134" s="59"/>
      <c r="K134" s="59"/>
    </row>
    <row r="135" spans="1:15" s="75" customFormat="1" ht="19.5">
      <c r="A135" s="161"/>
      <c r="B135" s="155"/>
      <c r="C135" s="155"/>
      <c r="D135" s="155" t="s">
        <v>34</v>
      </c>
      <c r="E135" s="155">
        <v>1</v>
      </c>
      <c r="F135" s="155" t="s">
        <v>410</v>
      </c>
      <c r="G135" s="155"/>
      <c r="H135" s="156"/>
      <c r="I135" s="162" t="s">
        <v>416</v>
      </c>
      <c r="J135" s="59"/>
      <c r="K135" s="59"/>
    </row>
    <row r="136" spans="1:15" s="75" customFormat="1" ht="19.5">
      <c r="A136" s="161"/>
      <c r="B136" s="155"/>
      <c r="C136" s="155"/>
      <c r="D136" s="155" t="s">
        <v>34</v>
      </c>
      <c r="E136" s="155">
        <v>1</v>
      </c>
      <c r="F136" s="155" t="s">
        <v>410</v>
      </c>
      <c r="G136" s="155"/>
      <c r="H136" s="156"/>
      <c r="I136" s="162" t="s">
        <v>417</v>
      </c>
      <c r="J136" s="59"/>
      <c r="K136" s="59"/>
    </row>
    <row r="137" spans="1:15" s="75" customFormat="1" ht="16.5" customHeight="1">
      <c r="A137" s="161"/>
      <c r="B137" s="155"/>
      <c r="C137" s="155"/>
      <c r="D137" s="155" t="s">
        <v>34</v>
      </c>
      <c r="E137" s="155">
        <v>2</v>
      </c>
      <c r="F137" s="155" t="s">
        <v>410</v>
      </c>
      <c r="G137" s="155"/>
      <c r="H137" s="156"/>
      <c r="I137" s="162" t="s">
        <v>418</v>
      </c>
      <c r="J137" s="59"/>
      <c r="K137" s="59"/>
    </row>
    <row r="138" spans="1:15" s="59" customFormat="1" ht="19.5">
      <c r="A138" s="161"/>
      <c r="B138" s="155"/>
      <c r="C138" s="155"/>
      <c r="D138" s="155" t="s">
        <v>34</v>
      </c>
      <c r="E138" s="155">
        <v>1</v>
      </c>
      <c r="F138" s="155" t="s">
        <v>410</v>
      </c>
      <c r="G138" s="155"/>
      <c r="H138" s="156"/>
      <c r="I138" s="162" t="s">
        <v>419</v>
      </c>
    </row>
    <row r="139" spans="1:15" s="59" customFormat="1" ht="19.5">
      <c r="A139" s="161"/>
      <c r="B139" s="155"/>
      <c r="C139" s="155"/>
      <c r="D139" s="155" t="s">
        <v>34</v>
      </c>
      <c r="E139" s="155">
        <v>1</v>
      </c>
      <c r="F139" s="155" t="s">
        <v>410</v>
      </c>
      <c r="G139" s="155"/>
      <c r="H139" s="156"/>
      <c r="I139" s="162" t="s">
        <v>420</v>
      </c>
    </row>
    <row r="140" spans="1:15" s="59" customFormat="1" ht="19.5">
      <c r="A140" s="161"/>
      <c r="B140" s="155"/>
      <c r="C140" s="155"/>
      <c r="D140" s="155" t="s">
        <v>35</v>
      </c>
      <c r="E140" s="155">
        <v>32</v>
      </c>
      <c r="F140" s="155"/>
      <c r="G140" s="155"/>
      <c r="H140" s="156"/>
      <c r="I140" s="162" t="s">
        <v>421</v>
      </c>
    </row>
    <row r="141" spans="1:15" s="75" customFormat="1" ht="19.5">
      <c r="A141" s="161"/>
      <c r="B141" s="155"/>
      <c r="C141" s="155"/>
      <c r="D141" s="155" t="s">
        <v>35</v>
      </c>
      <c r="E141" s="155">
        <v>32</v>
      </c>
      <c r="F141" s="155" t="s">
        <v>422</v>
      </c>
      <c r="G141" s="155"/>
      <c r="H141" s="156"/>
      <c r="I141" s="162" t="s">
        <v>423</v>
      </c>
      <c r="J141" s="59"/>
      <c r="K141" s="59"/>
    </row>
    <row r="142" spans="1:15" s="42" customFormat="1" ht="16.5" customHeight="1">
      <c r="A142" s="161"/>
      <c r="B142" s="155"/>
      <c r="C142" s="155"/>
      <c r="D142" s="155" t="s">
        <v>34</v>
      </c>
      <c r="E142" s="155">
        <v>1</v>
      </c>
      <c r="F142" s="155" t="s">
        <v>424</v>
      </c>
      <c r="G142" s="155"/>
      <c r="H142" s="156"/>
      <c r="I142" s="162" t="s">
        <v>425</v>
      </c>
    </row>
    <row r="143" spans="1:15" s="42" customFormat="1" ht="16.5" customHeight="1">
      <c r="A143" s="161"/>
      <c r="B143" s="155"/>
      <c r="C143" s="155"/>
      <c r="D143" s="155" t="s">
        <v>35</v>
      </c>
      <c r="E143" s="155">
        <v>32</v>
      </c>
      <c r="F143" s="155" t="s">
        <v>426</v>
      </c>
      <c r="G143" s="155"/>
      <c r="H143" s="156"/>
      <c r="I143" s="162" t="s">
        <v>427</v>
      </c>
    </row>
    <row r="144" spans="1:15" s="42" customFormat="1" ht="19.5">
      <c r="A144" s="161"/>
      <c r="B144" s="155"/>
      <c r="C144" s="155"/>
      <c r="D144" s="155" t="s">
        <v>34</v>
      </c>
      <c r="E144" s="155">
        <v>1</v>
      </c>
      <c r="F144" s="155" t="s">
        <v>402</v>
      </c>
      <c r="G144" s="155"/>
      <c r="H144" s="156"/>
      <c r="I144" s="162" t="s">
        <v>428</v>
      </c>
    </row>
    <row r="145" spans="1:15" s="42" customFormat="1" ht="19.5">
      <c r="A145" s="161"/>
      <c r="B145" s="155"/>
      <c r="C145" s="155"/>
      <c r="D145" s="155" t="s">
        <v>34</v>
      </c>
      <c r="E145" s="155">
        <v>1</v>
      </c>
      <c r="F145" s="155" t="s">
        <v>429</v>
      </c>
      <c r="G145" s="155"/>
      <c r="H145" s="156"/>
      <c r="I145" s="162" t="s">
        <v>430</v>
      </c>
    </row>
    <row r="146" spans="1:15" s="77" customFormat="1" ht="19.5">
      <c r="A146" s="161"/>
      <c r="B146" s="155"/>
      <c r="C146" s="155"/>
      <c r="D146" s="155" t="s">
        <v>34</v>
      </c>
      <c r="E146" s="155">
        <v>1</v>
      </c>
      <c r="F146" s="155" t="s">
        <v>431</v>
      </c>
      <c r="G146" s="155"/>
      <c r="H146" s="156"/>
      <c r="I146" s="162" t="s">
        <v>432</v>
      </c>
      <c r="J146" s="42"/>
      <c r="K146" s="42"/>
      <c r="L146" s="42"/>
      <c r="M146" s="42"/>
      <c r="N146" s="42"/>
      <c r="O146" s="42"/>
    </row>
    <row r="147" spans="1:15" s="77" customFormat="1" ht="19.5">
      <c r="A147" s="161"/>
      <c r="B147" s="155"/>
      <c r="C147" s="155"/>
      <c r="D147" s="155" t="s">
        <v>34</v>
      </c>
      <c r="E147" s="155">
        <v>1</v>
      </c>
      <c r="F147" s="155" t="s">
        <v>433</v>
      </c>
      <c r="G147" s="155"/>
      <c r="H147" s="156"/>
      <c r="I147" s="162" t="s">
        <v>434</v>
      </c>
      <c r="J147" s="42"/>
      <c r="K147" s="42"/>
      <c r="L147" s="42"/>
      <c r="M147" s="42"/>
      <c r="N147" s="42"/>
      <c r="O147" s="42"/>
    </row>
    <row r="148" spans="1:15" s="75" customFormat="1" ht="19.5">
      <c r="A148" s="161"/>
      <c r="B148" s="155"/>
      <c r="C148" s="155"/>
      <c r="D148" s="155" t="s">
        <v>34</v>
      </c>
      <c r="E148" s="155">
        <v>1</v>
      </c>
      <c r="F148" s="155" t="s">
        <v>410</v>
      </c>
      <c r="G148" s="155"/>
      <c r="H148" s="156"/>
      <c r="I148" s="162" t="s">
        <v>435</v>
      </c>
      <c r="J148" s="59"/>
      <c r="K148" s="59"/>
    </row>
    <row r="149" spans="1:15" s="75" customFormat="1" ht="19.5">
      <c r="A149" s="161"/>
      <c r="B149" s="155"/>
      <c r="C149" s="155"/>
      <c r="D149" s="155" t="s">
        <v>34</v>
      </c>
      <c r="E149" s="155">
        <v>2</v>
      </c>
      <c r="F149" s="155" t="s">
        <v>436</v>
      </c>
      <c r="G149" s="155"/>
      <c r="H149" s="156"/>
      <c r="I149" s="162" t="s">
        <v>437</v>
      </c>
      <c r="J149" s="59"/>
      <c r="K149" s="59"/>
    </row>
    <row r="150" spans="1:15" s="75" customFormat="1" ht="19.5">
      <c r="A150" s="161" t="s">
        <v>438</v>
      </c>
      <c r="B150" s="155" t="s">
        <v>439</v>
      </c>
      <c r="C150" s="155" t="s">
        <v>49</v>
      </c>
      <c r="D150" s="155"/>
      <c r="E150" s="155"/>
      <c r="F150" s="155"/>
      <c r="G150" s="155" t="s">
        <v>122</v>
      </c>
      <c r="H150" s="156"/>
      <c r="I150" s="162">
        <v>67259</v>
      </c>
      <c r="J150" s="59"/>
      <c r="K150" s="59"/>
    </row>
    <row r="151" spans="1:15" s="75" customFormat="1" ht="19.5">
      <c r="A151" s="161"/>
      <c r="B151" s="155"/>
      <c r="C151" s="155"/>
      <c r="D151" s="155" t="s">
        <v>35</v>
      </c>
      <c r="E151" s="155">
        <v>128</v>
      </c>
      <c r="F151" s="155"/>
      <c r="G151" s="155"/>
      <c r="H151" s="156"/>
      <c r="I151" s="162" t="s">
        <v>440</v>
      </c>
      <c r="J151" s="59"/>
      <c r="K151" s="59"/>
    </row>
    <row r="152" spans="1:15" s="158" customFormat="1" ht="19.5">
      <c r="A152" s="161"/>
      <c r="B152" s="155"/>
      <c r="C152" s="155"/>
      <c r="D152" s="155" t="s">
        <v>34</v>
      </c>
      <c r="E152" s="155">
        <v>1</v>
      </c>
      <c r="F152" s="155">
        <v>1</v>
      </c>
      <c r="G152" s="155"/>
      <c r="H152" s="156"/>
      <c r="I152" s="162" t="s">
        <v>441</v>
      </c>
      <c r="J152" s="59"/>
      <c r="K152" s="59"/>
      <c r="L152" s="75"/>
      <c r="M152" s="75"/>
      <c r="N152" s="75"/>
      <c r="O152" s="75"/>
    </row>
    <row r="153" spans="1:15" s="158" customFormat="1" ht="19.5">
      <c r="A153" s="161"/>
      <c r="B153" s="155"/>
      <c r="C153" s="155"/>
      <c r="D153" s="155" t="s">
        <v>35</v>
      </c>
      <c r="E153" s="155">
        <v>128</v>
      </c>
      <c r="F153" s="155" t="s">
        <v>442</v>
      </c>
      <c r="G153" s="155"/>
      <c r="H153" s="156"/>
      <c r="I153" s="162" t="s">
        <v>443</v>
      </c>
      <c r="J153" s="59"/>
      <c r="K153" s="59"/>
      <c r="L153" s="75"/>
      <c r="M153" s="75"/>
      <c r="N153" s="75"/>
      <c r="O153" s="75"/>
    </row>
    <row r="154" spans="1:15" s="75" customFormat="1" ht="19.5">
      <c r="A154" s="161"/>
      <c r="B154" s="155"/>
      <c r="C154" s="155"/>
      <c r="D154" s="155" t="s">
        <v>35</v>
      </c>
      <c r="E154" s="155">
        <v>64</v>
      </c>
      <c r="F154" s="155" t="s">
        <v>905</v>
      </c>
      <c r="G154" s="155"/>
      <c r="H154" s="156"/>
      <c r="I154" s="162" t="s">
        <v>445</v>
      </c>
      <c r="J154" s="59"/>
      <c r="K154" s="59"/>
    </row>
    <row r="155" spans="1:15" s="75" customFormat="1" ht="19.5">
      <c r="A155" s="161"/>
      <c r="B155" s="155"/>
      <c r="C155" s="155"/>
      <c r="D155" s="155" t="s">
        <v>34</v>
      </c>
      <c r="E155" s="155">
        <v>4</v>
      </c>
      <c r="F155" s="155">
        <v>8414222</v>
      </c>
      <c r="G155" s="155"/>
      <c r="H155" s="156"/>
      <c r="I155" s="162" t="s">
        <v>446</v>
      </c>
      <c r="J155" s="59"/>
      <c r="K155" s="59"/>
    </row>
    <row r="156" spans="1:15" s="75" customFormat="1" ht="19.5">
      <c r="A156" s="161"/>
      <c r="B156" s="155"/>
      <c r="C156" s="155"/>
      <c r="D156" s="155" t="s">
        <v>35</v>
      </c>
      <c r="E156" s="155">
        <v>256</v>
      </c>
      <c r="F156" s="155"/>
      <c r="G156" s="155"/>
      <c r="H156" s="156"/>
      <c r="I156" s="162" t="s">
        <v>447</v>
      </c>
      <c r="J156" s="59"/>
      <c r="K156" s="59"/>
    </row>
    <row r="157" spans="1:15" s="42" customFormat="1" ht="19.5">
      <c r="A157" s="161"/>
      <c r="B157" s="155"/>
      <c r="C157" s="155"/>
      <c r="D157" s="155" t="s">
        <v>34</v>
      </c>
      <c r="E157" s="155">
        <v>1</v>
      </c>
      <c r="F157" s="155">
        <v>1</v>
      </c>
      <c r="G157" s="155"/>
      <c r="H157" s="156"/>
      <c r="I157" s="162" t="s">
        <v>448</v>
      </c>
      <c r="J157" s="59"/>
      <c r="K157" s="59"/>
    </row>
    <row r="158" spans="1:15" s="79" customFormat="1" ht="19.5">
      <c r="A158" s="161" t="s">
        <v>449</v>
      </c>
      <c r="B158" s="155" t="s">
        <v>450</v>
      </c>
      <c r="C158" s="155" t="s">
        <v>49</v>
      </c>
      <c r="D158" s="155"/>
      <c r="E158" s="155"/>
      <c r="F158" s="155"/>
      <c r="G158" s="155" t="s">
        <v>122</v>
      </c>
      <c r="H158" s="156"/>
      <c r="I158" s="162">
        <v>69744</v>
      </c>
      <c r="J158" s="59"/>
      <c r="K158" s="59"/>
      <c r="L158" s="42"/>
      <c r="M158" s="42"/>
      <c r="N158" s="42"/>
      <c r="O158" s="42"/>
    </row>
    <row r="159" spans="1:15" s="79" customFormat="1" ht="19.5">
      <c r="A159" s="161" t="s">
        <v>82</v>
      </c>
      <c r="B159" s="155" t="s">
        <v>82</v>
      </c>
      <c r="C159" s="155"/>
      <c r="D159" s="155" t="s">
        <v>34</v>
      </c>
      <c r="E159" s="155">
        <v>1</v>
      </c>
      <c r="F159" s="155">
        <v>14</v>
      </c>
      <c r="G159" s="155"/>
      <c r="H159" s="156"/>
      <c r="I159" s="162" t="s">
        <v>228</v>
      </c>
      <c r="J159" s="59"/>
      <c r="K159" s="59"/>
      <c r="L159" s="42"/>
      <c r="M159" s="42"/>
      <c r="N159" s="42"/>
      <c r="O159" s="42"/>
    </row>
    <row r="160" spans="1:15" s="79" customFormat="1" ht="19.5">
      <c r="A160" s="161" t="s">
        <v>82</v>
      </c>
      <c r="B160" s="155" t="s">
        <v>82</v>
      </c>
      <c r="C160" s="155"/>
      <c r="D160" s="155" t="s">
        <v>34</v>
      </c>
      <c r="E160" s="155">
        <v>2</v>
      </c>
      <c r="F160" s="155">
        <v>5060</v>
      </c>
      <c r="G160" s="155"/>
      <c r="H160" s="156"/>
      <c r="I160" s="162" t="s">
        <v>451</v>
      </c>
      <c r="J160" s="59"/>
      <c r="K160" s="59"/>
      <c r="L160" s="42"/>
      <c r="M160" s="42"/>
      <c r="N160" s="42"/>
      <c r="O160" s="42"/>
    </row>
    <row r="161" spans="1:15" s="79" customFormat="1" ht="19.5">
      <c r="A161" s="161" t="s">
        <v>82</v>
      </c>
      <c r="B161" s="155" t="s">
        <v>82</v>
      </c>
      <c r="C161" s="155"/>
      <c r="D161" s="155" t="s">
        <v>34</v>
      </c>
      <c r="E161" s="155">
        <v>4</v>
      </c>
      <c r="F161" s="155">
        <v>600000</v>
      </c>
      <c r="G161" s="155"/>
      <c r="H161" s="156"/>
      <c r="I161" s="162" t="s">
        <v>452</v>
      </c>
      <c r="J161" s="59"/>
      <c r="K161" s="59"/>
      <c r="L161" s="42"/>
      <c r="M161" s="42"/>
      <c r="N161" s="42"/>
      <c r="O161" s="42"/>
    </row>
    <row r="162" spans="1:15" s="77" customFormat="1" ht="19.5" customHeight="1">
      <c r="A162" s="161" t="s">
        <v>82</v>
      </c>
      <c r="B162" s="155" t="s">
        <v>82</v>
      </c>
      <c r="C162" s="155"/>
      <c r="D162" s="155" t="s">
        <v>34</v>
      </c>
      <c r="E162" s="155">
        <v>4</v>
      </c>
      <c r="F162" s="155">
        <v>600000</v>
      </c>
      <c r="G162" s="155"/>
      <c r="H162" s="156"/>
      <c r="I162" s="162" t="s">
        <v>453</v>
      </c>
      <c r="J162" s="42"/>
      <c r="K162" s="42"/>
      <c r="L162" s="42"/>
      <c r="M162" s="42"/>
      <c r="N162" s="42"/>
      <c r="O162" s="42"/>
    </row>
    <row r="163" spans="1:15" s="77" customFormat="1" ht="19.5" customHeight="1">
      <c r="A163" s="161" t="s">
        <v>82</v>
      </c>
      <c r="B163" s="155" t="s">
        <v>82</v>
      </c>
      <c r="C163" s="155"/>
      <c r="D163" s="155" t="s">
        <v>34</v>
      </c>
      <c r="E163" s="155">
        <v>4</v>
      </c>
      <c r="F163" s="155">
        <v>3000</v>
      </c>
      <c r="G163" s="155"/>
      <c r="H163" s="156"/>
      <c r="I163" s="162" t="s">
        <v>454</v>
      </c>
      <c r="J163" s="42"/>
      <c r="K163" s="42"/>
      <c r="L163" s="42"/>
      <c r="M163" s="42"/>
      <c r="N163" s="42"/>
      <c r="O163" s="42"/>
    </row>
    <row r="164" spans="1:15" s="77" customFormat="1" ht="19.5" customHeight="1">
      <c r="A164" s="161" t="s">
        <v>82</v>
      </c>
      <c r="B164" s="155" t="s">
        <v>82</v>
      </c>
      <c r="C164" s="155"/>
      <c r="D164" s="155" t="s">
        <v>34</v>
      </c>
      <c r="E164" s="155">
        <v>4</v>
      </c>
      <c r="F164" s="155">
        <v>16000</v>
      </c>
      <c r="G164" s="155"/>
      <c r="H164" s="156"/>
      <c r="I164" s="162" t="s">
        <v>455</v>
      </c>
      <c r="J164" s="42"/>
      <c r="K164" s="42"/>
      <c r="L164" s="42"/>
      <c r="M164" s="42"/>
      <c r="N164" s="42"/>
      <c r="O164" s="42"/>
    </row>
    <row r="165" spans="1:15" s="77" customFormat="1" ht="19.5" customHeight="1">
      <c r="A165" s="161" t="s">
        <v>82</v>
      </c>
      <c r="B165" s="155" t="s">
        <v>82</v>
      </c>
      <c r="C165" s="155"/>
      <c r="D165" s="155" t="s">
        <v>34</v>
      </c>
      <c r="E165" s="155">
        <v>4</v>
      </c>
      <c r="F165" s="155">
        <v>17000</v>
      </c>
      <c r="G165" s="155"/>
      <c r="H165" s="156"/>
      <c r="I165" s="162" t="s">
        <v>456</v>
      </c>
      <c r="J165" s="42"/>
      <c r="K165" s="42"/>
      <c r="L165" s="42"/>
      <c r="M165" s="42"/>
      <c r="N165" s="42"/>
      <c r="O165" s="42"/>
    </row>
    <row r="166" spans="1:15" s="77" customFormat="1" ht="19.5" customHeight="1">
      <c r="A166" s="161" t="s">
        <v>82</v>
      </c>
      <c r="B166" s="155" t="s">
        <v>82</v>
      </c>
      <c r="C166" s="155"/>
      <c r="D166" s="155" t="s">
        <v>34</v>
      </c>
      <c r="E166" s="155">
        <v>4</v>
      </c>
      <c r="F166" s="155">
        <v>30000</v>
      </c>
      <c r="G166" s="155"/>
      <c r="H166" s="156"/>
      <c r="I166" s="162" t="s">
        <v>457</v>
      </c>
      <c r="J166" s="42"/>
      <c r="K166" s="42"/>
      <c r="L166" s="42"/>
      <c r="M166" s="42"/>
      <c r="N166" s="42"/>
      <c r="O166" s="42"/>
    </row>
    <row r="167" spans="1:15" s="77" customFormat="1" ht="19.5" customHeight="1">
      <c r="A167" s="161" t="s">
        <v>82</v>
      </c>
      <c r="B167" s="155" t="s">
        <v>82</v>
      </c>
      <c r="C167" s="155"/>
      <c r="D167" s="155" t="s">
        <v>34</v>
      </c>
      <c r="E167" s="155">
        <v>4</v>
      </c>
      <c r="F167" s="155">
        <v>30000</v>
      </c>
      <c r="G167" s="155"/>
      <c r="H167" s="156"/>
      <c r="I167" s="162" t="s">
        <v>458</v>
      </c>
      <c r="J167" s="42"/>
      <c r="K167" s="42"/>
      <c r="L167" s="42"/>
      <c r="M167" s="42"/>
      <c r="N167" s="42"/>
      <c r="O167" s="42"/>
    </row>
    <row r="168" spans="1:15" s="77" customFormat="1" ht="19.5" customHeight="1">
      <c r="A168" s="161" t="s">
        <v>82</v>
      </c>
      <c r="B168" s="155" t="s">
        <v>82</v>
      </c>
      <c r="C168" s="155"/>
      <c r="D168" s="155" t="s">
        <v>34</v>
      </c>
      <c r="E168" s="155">
        <v>2</v>
      </c>
      <c r="F168" s="155">
        <v>1280</v>
      </c>
      <c r="G168" s="155"/>
      <c r="H168" s="156"/>
      <c r="I168" s="162" t="s">
        <v>459</v>
      </c>
      <c r="J168" s="42"/>
      <c r="K168" s="42"/>
      <c r="L168" s="42"/>
      <c r="M168" s="42"/>
      <c r="N168" s="42"/>
      <c r="O168" s="42"/>
    </row>
    <row r="169" spans="1:15" s="77" customFormat="1" ht="19.5" customHeight="1">
      <c r="A169" s="161" t="s">
        <v>82</v>
      </c>
      <c r="B169" s="155" t="s">
        <v>82</v>
      </c>
      <c r="C169" s="155"/>
      <c r="D169" s="155" t="s">
        <v>34</v>
      </c>
      <c r="E169" s="155">
        <v>1</v>
      </c>
      <c r="F169" s="155">
        <v>1</v>
      </c>
      <c r="G169" s="155"/>
      <c r="H169" s="156"/>
      <c r="I169" s="162" t="s">
        <v>460</v>
      </c>
      <c r="J169" s="42"/>
      <c r="K169" s="42"/>
      <c r="L169" s="42"/>
      <c r="M169" s="42"/>
      <c r="N169" s="42"/>
      <c r="O169" s="42"/>
    </row>
    <row r="170" spans="1:15" s="77" customFormat="1" ht="19.5" customHeight="1">
      <c r="A170" s="161" t="s">
        <v>82</v>
      </c>
      <c r="B170" s="155" t="s">
        <v>82</v>
      </c>
      <c r="C170" s="155"/>
      <c r="D170" s="155" t="s">
        <v>34</v>
      </c>
      <c r="E170" s="155">
        <v>1</v>
      </c>
      <c r="F170" s="155">
        <v>0</v>
      </c>
      <c r="G170" s="155"/>
      <c r="H170" s="156"/>
      <c r="I170" s="162" t="s">
        <v>461</v>
      </c>
      <c r="J170" s="42"/>
      <c r="K170" s="42"/>
      <c r="L170" s="42"/>
      <c r="M170" s="42"/>
      <c r="N170" s="42"/>
      <c r="O170" s="42"/>
    </row>
    <row r="171" spans="1:15" s="77" customFormat="1" ht="19.5" customHeight="1">
      <c r="A171" s="161" t="s">
        <v>82</v>
      </c>
      <c r="B171" s="155" t="s">
        <v>82</v>
      </c>
      <c r="C171" s="155"/>
      <c r="D171" s="155" t="s">
        <v>34</v>
      </c>
      <c r="E171" s="155">
        <v>1</v>
      </c>
      <c r="F171" s="155">
        <v>0</v>
      </c>
      <c r="G171" s="155"/>
      <c r="H171" s="156"/>
      <c r="I171" s="162" t="s">
        <v>462</v>
      </c>
      <c r="J171" s="42"/>
      <c r="K171" s="42"/>
      <c r="L171" s="42"/>
      <c r="M171" s="42"/>
      <c r="N171" s="42"/>
      <c r="O171" s="42"/>
    </row>
    <row r="172" spans="1:15" s="77" customFormat="1" ht="19.5" customHeight="1">
      <c r="A172" s="161" t="s">
        <v>82</v>
      </c>
      <c r="B172" s="155" t="s">
        <v>82</v>
      </c>
      <c r="C172" s="155"/>
      <c r="D172" s="155" t="s">
        <v>34</v>
      </c>
      <c r="E172" s="155">
        <v>1</v>
      </c>
      <c r="F172" s="155">
        <v>3</v>
      </c>
      <c r="G172" s="155"/>
      <c r="H172" s="156"/>
      <c r="I172" s="162" t="s">
        <v>463</v>
      </c>
      <c r="J172" s="42"/>
      <c r="K172" s="42"/>
      <c r="L172" s="42"/>
      <c r="M172" s="42"/>
      <c r="N172" s="42"/>
      <c r="O172" s="42"/>
    </row>
    <row r="173" spans="1:15" s="77" customFormat="1" ht="19.5" customHeight="1">
      <c r="A173" s="161" t="s">
        <v>82</v>
      </c>
      <c r="B173" s="155" t="s">
        <v>82</v>
      </c>
      <c r="C173" s="155"/>
      <c r="D173" s="155" t="s">
        <v>34</v>
      </c>
      <c r="E173" s="155">
        <v>1</v>
      </c>
      <c r="F173" s="155">
        <v>7</v>
      </c>
      <c r="G173" s="155"/>
      <c r="H173" s="156"/>
      <c r="I173" s="162" t="s">
        <v>464</v>
      </c>
      <c r="J173" s="42"/>
      <c r="K173" s="42"/>
      <c r="L173" s="42"/>
      <c r="M173" s="42"/>
      <c r="N173" s="42"/>
      <c r="O173" s="42"/>
    </row>
    <row r="174" spans="1:15" s="77" customFormat="1" ht="19.5" customHeight="1">
      <c r="A174" s="161" t="s">
        <v>82</v>
      </c>
      <c r="B174" s="155" t="s">
        <v>82</v>
      </c>
      <c r="C174" s="155"/>
      <c r="D174" s="155" t="s">
        <v>34</v>
      </c>
      <c r="E174" s="155">
        <v>1</v>
      </c>
      <c r="F174" s="155">
        <v>3</v>
      </c>
      <c r="G174" s="155"/>
      <c r="H174" s="156"/>
      <c r="I174" s="162" t="s">
        <v>465</v>
      </c>
      <c r="J174" s="42"/>
      <c r="K174" s="42"/>
      <c r="L174" s="42"/>
      <c r="M174" s="42"/>
      <c r="N174" s="42"/>
      <c r="O174" s="42"/>
    </row>
    <row r="175" spans="1:15" s="77" customFormat="1" ht="19.5" customHeight="1">
      <c r="A175" s="161" t="s">
        <v>82</v>
      </c>
      <c r="B175" s="155" t="s">
        <v>82</v>
      </c>
      <c r="C175" s="155"/>
      <c r="D175" s="155" t="s">
        <v>34</v>
      </c>
      <c r="E175" s="155">
        <v>1</v>
      </c>
      <c r="F175" s="155">
        <v>0</v>
      </c>
      <c r="G175" s="155"/>
      <c r="H175" s="156"/>
      <c r="I175" s="162" t="s">
        <v>466</v>
      </c>
      <c r="J175" s="42"/>
      <c r="K175" s="42"/>
      <c r="L175" s="42"/>
      <c r="M175" s="42"/>
      <c r="N175" s="42"/>
      <c r="O175" s="42"/>
    </row>
    <row r="176" spans="1:15" s="77" customFormat="1" ht="19.5" customHeight="1">
      <c r="A176" s="161" t="s">
        <v>82</v>
      </c>
      <c r="B176" s="155" t="s">
        <v>82</v>
      </c>
      <c r="C176" s="155"/>
      <c r="D176" s="155" t="s">
        <v>35</v>
      </c>
      <c r="E176" s="155">
        <v>256</v>
      </c>
      <c r="F176" s="155"/>
      <c r="G176" s="155"/>
      <c r="H176" s="156"/>
      <c r="I176" s="162" t="s">
        <v>467</v>
      </c>
      <c r="J176" s="42"/>
      <c r="K176" s="42"/>
      <c r="L176" s="42"/>
      <c r="M176" s="42"/>
      <c r="N176" s="42"/>
      <c r="O176" s="42"/>
    </row>
    <row r="177" spans="1:15" s="77" customFormat="1" ht="19.5" customHeight="1">
      <c r="A177" s="161" t="s">
        <v>82</v>
      </c>
      <c r="B177" s="155" t="s">
        <v>82</v>
      </c>
      <c r="C177" s="155"/>
      <c r="D177" s="155" t="s">
        <v>35</v>
      </c>
      <c r="E177" s="155">
        <v>256</v>
      </c>
      <c r="F177" s="155"/>
      <c r="G177" s="155"/>
      <c r="H177" s="156"/>
      <c r="I177" s="162" t="s">
        <v>468</v>
      </c>
      <c r="J177" s="42"/>
      <c r="K177" s="42"/>
      <c r="L177" s="42"/>
      <c r="M177" s="42"/>
      <c r="N177" s="42"/>
      <c r="O177" s="42"/>
    </row>
    <row r="178" spans="1:15" s="77" customFormat="1" ht="19.5" customHeight="1">
      <c r="A178" s="161"/>
      <c r="B178" s="155"/>
      <c r="C178" s="155"/>
      <c r="D178" s="155" t="s">
        <v>34</v>
      </c>
      <c r="E178" s="155">
        <v>1</v>
      </c>
      <c r="F178" s="155">
        <v>0</v>
      </c>
      <c r="G178" s="155"/>
      <c r="H178" s="156"/>
      <c r="I178" s="162" t="s">
        <v>469</v>
      </c>
      <c r="J178" s="42"/>
      <c r="K178" s="42"/>
      <c r="L178" s="42"/>
      <c r="M178" s="42"/>
      <c r="N178" s="42"/>
      <c r="O178" s="42"/>
    </row>
    <row r="179" spans="1:15" s="77" customFormat="1" ht="19.5" customHeight="1">
      <c r="A179" s="161"/>
      <c r="B179" s="155"/>
      <c r="C179" s="155"/>
      <c r="D179" s="155" t="s">
        <v>34</v>
      </c>
      <c r="E179" s="155">
        <v>4</v>
      </c>
      <c r="F179" s="155">
        <v>0</v>
      </c>
      <c r="G179" s="155"/>
      <c r="H179" s="156"/>
      <c r="I179" s="162" t="s">
        <v>470</v>
      </c>
      <c r="J179" s="42"/>
      <c r="K179" s="42"/>
      <c r="L179" s="42"/>
      <c r="M179" s="42"/>
      <c r="N179" s="42"/>
      <c r="O179" s="42"/>
    </row>
    <row r="180" spans="1:15" s="77" customFormat="1" ht="19.5" customHeight="1">
      <c r="A180" s="161"/>
      <c r="B180" s="155"/>
      <c r="C180" s="155"/>
      <c r="D180" s="155" t="s">
        <v>34</v>
      </c>
      <c r="E180" s="155">
        <v>4</v>
      </c>
      <c r="F180" s="155">
        <v>0</v>
      </c>
      <c r="G180" s="155"/>
      <c r="H180" s="156"/>
      <c r="I180" s="162" t="s">
        <v>471</v>
      </c>
      <c r="J180" s="42"/>
      <c r="K180" s="42"/>
      <c r="L180" s="42"/>
      <c r="M180" s="42"/>
      <c r="N180" s="42"/>
      <c r="O180" s="42"/>
    </row>
    <row r="181" spans="1:15" s="77" customFormat="1" ht="19.5" customHeight="1">
      <c r="A181" s="161"/>
      <c r="B181" s="155"/>
      <c r="C181" s="155"/>
      <c r="D181" s="155" t="s">
        <v>34</v>
      </c>
      <c r="E181" s="155">
        <v>4</v>
      </c>
      <c r="F181" s="155">
        <v>0</v>
      </c>
      <c r="G181" s="155"/>
      <c r="H181" s="156"/>
      <c r="I181" s="162" t="s">
        <v>472</v>
      </c>
      <c r="J181" s="42"/>
      <c r="K181" s="42"/>
      <c r="L181" s="42"/>
      <c r="M181" s="42"/>
      <c r="N181" s="42"/>
      <c r="O181" s="42"/>
    </row>
    <row r="182" spans="1:15" s="77" customFormat="1" ht="19.5" customHeight="1">
      <c r="A182" s="161"/>
      <c r="B182" s="155"/>
      <c r="C182" s="155"/>
      <c r="D182" s="155" t="s">
        <v>34</v>
      </c>
      <c r="E182" s="155">
        <v>4</v>
      </c>
      <c r="F182" s="155">
        <v>0</v>
      </c>
      <c r="G182" s="155"/>
      <c r="H182" s="156"/>
      <c r="I182" s="162" t="s">
        <v>473</v>
      </c>
      <c r="J182" s="42"/>
      <c r="K182" s="42"/>
      <c r="L182" s="42"/>
      <c r="M182" s="42"/>
      <c r="N182" s="42"/>
      <c r="O182" s="42"/>
    </row>
    <row r="183" spans="1:15" s="77" customFormat="1" ht="19.5" customHeight="1">
      <c r="A183" s="161"/>
      <c r="B183" s="155"/>
      <c r="C183" s="155"/>
      <c r="D183" s="155" t="s">
        <v>34</v>
      </c>
      <c r="E183" s="155">
        <v>4</v>
      </c>
      <c r="F183" s="155">
        <v>0</v>
      </c>
      <c r="G183" s="155"/>
      <c r="H183" s="156"/>
      <c r="I183" s="162" t="s">
        <v>474</v>
      </c>
      <c r="J183" s="42"/>
      <c r="K183" s="42"/>
      <c r="L183" s="42"/>
      <c r="M183" s="42"/>
      <c r="N183" s="42"/>
      <c r="O183" s="42"/>
    </row>
    <row r="184" spans="1:15" s="77" customFormat="1" ht="19.5" customHeight="1">
      <c r="A184" s="161"/>
      <c r="B184" s="155"/>
      <c r="C184" s="155"/>
      <c r="D184" s="155" t="s">
        <v>34</v>
      </c>
      <c r="E184" s="155">
        <v>4</v>
      </c>
      <c r="F184" s="155">
        <v>0</v>
      </c>
      <c r="G184" s="155"/>
      <c r="H184" s="156"/>
      <c r="I184" s="162" t="s">
        <v>475</v>
      </c>
      <c r="J184" s="42"/>
      <c r="K184" s="42"/>
      <c r="L184" s="42"/>
      <c r="M184" s="42"/>
      <c r="N184" s="42"/>
      <c r="O184" s="42"/>
    </row>
    <row r="185" spans="1:15" s="77" customFormat="1" ht="19.5" customHeight="1">
      <c r="A185" s="161"/>
      <c r="B185" s="155"/>
      <c r="C185" s="155"/>
      <c r="D185" s="155" t="s">
        <v>34</v>
      </c>
      <c r="E185" s="155">
        <v>4</v>
      </c>
      <c r="F185" s="155">
        <v>0</v>
      </c>
      <c r="G185" s="155"/>
      <c r="H185" s="156"/>
      <c r="I185" s="162" t="s">
        <v>476</v>
      </c>
      <c r="J185" s="42"/>
      <c r="K185" s="42"/>
      <c r="L185" s="42"/>
      <c r="M185" s="42"/>
      <c r="N185" s="42"/>
      <c r="O185" s="42"/>
    </row>
    <row r="186" spans="1:15" s="77" customFormat="1" ht="19.5" customHeight="1">
      <c r="A186" s="161"/>
      <c r="B186" s="155"/>
      <c r="C186" s="155"/>
      <c r="D186" s="155" t="s">
        <v>34</v>
      </c>
      <c r="E186" s="155">
        <v>4</v>
      </c>
      <c r="F186" s="155">
        <v>0</v>
      </c>
      <c r="G186" s="155"/>
      <c r="H186" s="156"/>
      <c r="I186" s="162" t="s">
        <v>477</v>
      </c>
      <c r="J186" s="42"/>
      <c r="K186" s="42"/>
      <c r="L186" s="42"/>
      <c r="M186" s="42"/>
      <c r="N186" s="42"/>
      <c r="O186" s="42"/>
    </row>
    <row r="187" spans="1:15" s="77" customFormat="1" ht="19.5" customHeight="1">
      <c r="A187" s="161"/>
      <c r="B187" s="155"/>
      <c r="C187" s="155"/>
      <c r="D187" s="155" t="s">
        <v>34</v>
      </c>
      <c r="E187" s="155">
        <v>1</v>
      </c>
      <c r="F187" s="155">
        <v>0</v>
      </c>
      <c r="G187" s="155"/>
      <c r="H187" s="156"/>
      <c r="I187" s="162" t="s">
        <v>478</v>
      </c>
      <c r="J187" s="42"/>
      <c r="K187" s="42"/>
      <c r="L187" s="42"/>
      <c r="M187" s="42"/>
      <c r="N187" s="42"/>
      <c r="O187" s="42"/>
    </row>
    <row r="188" spans="1:15" s="77" customFormat="1" ht="19.5" customHeight="1">
      <c r="A188" s="161"/>
      <c r="B188" s="155"/>
      <c r="C188" s="155"/>
      <c r="D188" s="155" t="s">
        <v>34</v>
      </c>
      <c r="E188" s="155">
        <v>2</v>
      </c>
      <c r="F188" s="155">
        <v>0</v>
      </c>
      <c r="G188" s="155"/>
      <c r="H188" s="156"/>
      <c r="I188" s="162" t="s">
        <v>479</v>
      </c>
      <c r="J188" s="42"/>
      <c r="K188" s="42"/>
      <c r="L188" s="42"/>
      <c r="M188" s="42"/>
      <c r="N188" s="42"/>
      <c r="O188" s="42"/>
    </row>
    <row r="189" spans="1:15" s="77" customFormat="1" ht="19.5" customHeight="1">
      <c r="A189" s="161"/>
      <c r="B189" s="155"/>
      <c r="C189" s="155"/>
      <c r="D189" s="155" t="s">
        <v>34</v>
      </c>
      <c r="E189" s="155">
        <v>4</v>
      </c>
      <c r="F189" s="155">
        <v>0</v>
      </c>
      <c r="G189" s="155"/>
      <c r="H189" s="156"/>
      <c r="I189" s="162" t="s">
        <v>480</v>
      </c>
      <c r="J189" s="42"/>
      <c r="K189" s="42"/>
      <c r="L189" s="42"/>
      <c r="M189" s="42"/>
      <c r="N189" s="42"/>
      <c r="O189" s="42"/>
    </row>
    <row r="190" spans="1:15" s="77" customFormat="1" ht="19.5" customHeight="1">
      <c r="A190" s="161"/>
      <c r="B190" s="155"/>
      <c r="C190" s="155"/>
      <c r="D190" s="155" t="s">
        <v>34</v>
      </c>
      <c r="E190" s="155">
        <v>1</v>
      </c>
      <c r="F190" s="155">
        <v>0</v>
      </c>
      <c r="G190" s="155"/>
      <c r="H190" s="156"/>
      <c r="I190" s="162" t="s">
        <v>481</v>
      </c>
      <c r="J190" s="42"/>
      <c r="K190" s="42"/>
      <c r="L190" s="42"/>
      <c r="M190" s="42"/>
      <c r="N190" s="42"/>
      <c r="O190" s="42"/>
    </row>
    <row r="191" spans="1:15" s="77" customFormat="1" ht="19.5" customHeight="1">
      <c r="A191" s="161"/>
      <c r="B191" s="155"/>
      <c r="C191" s="155"/>
      <c r="D191" s="155" t="s">
        <v>34</v>
      </c>
      <c r="E191" s="155">
        <v>1</v>
      </c>
      <c r="F191" s="155">
        <v>0</v>
      </c>
      <c r="G191" s="155"/>
      <c r="H191" s="156"/>
      <c r="I191" s="162" t="s">
        <v>482</v>
      </c>
      <c r="J191" s="42"/>
      <c r="K191" s="42"/>
      <c r="L191" s="42"/>
      <c r="M191" s="42"/>
      <c r="N191" s="42"/>
      <c r="O191" s="42"/>
    </row>
    <row r="192" spans="1:15" s="77" customFormat="1" ht="19.5" customHeight="1">
      <c r="A192" s="161"/>
      <c r="B192" s="155"/>
      <c r="C192" s="155"/>
      <c r="D192" s="155" t="s">
        <v>34</v>
      </c>
      <c r="E192" s="155">
        <v>4</v>
      </c>
      <c r="F192" s="155">
        <v>0</v>
      </c>
      <c r="G192" s="155"/>
      <c r="H192" s="156"/>
      <c r="I192" s="162" t="s">
        <v>483</v>
      </c>
      <c r="J192" s="42"/>
      <c r="K192" s="42"/>
      <c r="L192" s="42"/>
      <c r="M192" s="42"/>
      <c r="N192" s="42"/>
      <c r="O192" s="42"/>
    </row>
    <row r="193" spans="1:15" s="77" customFormat="1" ht="19.5" customHeight="1">
      <c r="A193" s="161"/>
      <c r="B193" s="155"/>
      <c r="C193" s="155"/>
      <c r="D193" s="155" t="s">
        <v>34</v>
      </c>
      <c r="E193" s="155">
        <v>1</v>
      </c>
      <c r="F193" s="155">
        <v>0</v>
      </c>
      <c r="G193" s="155"/>
      <c r="H193" s="156"/>
      <c r="I193" s="162" t="s">
        <v>484</v>
      </c>
      <c r="J193" s="42"/>
      <c r="K193" s="42"/>
      <c r="L193" s="42"/>
      <c r="M193" s="42"/>
      <c r="N193" s="42"/>
      <c r="O193" s="42"/>
    </row>
    <row r="194" spans="1:15" s="77" customFormat="1" ht="19.5" customHeight="1">
      <c r="A194" s="161"/>
      <c r="B194" s="155"/>
      <c r="C194" s="155"/>
      <c r="D194" s="155" t="s">
        <v>34</v>
      </c>
      <c r="E194" s="155">
        <v>1</v>
      </c>
      <c r="F194" s="155">
        <v>0</v>
      </c>
      <c r="G194" s="155"/>
      <c r="H194" s="156"/>
      <c r="I194" s="162" t="s">
        <v>485</v>
      </c>
      <c r="J194" s="42"/>
      <c r="K194" s="42"/>
      <c r="L194" s="42"/>
      <c r="M194" s="42"/>
      <c r="N194" s="42"/>
      <c r="O194" s="42"/>
    </row>
    <row r="195" spans="1:15" s="77" customFormat="1" ht="19.5" customHeight="1">
      <c r="A195" s="161"/>
      <c r="B195" s="155"/>
      <c r="C195" s="155"/>
      <c r="D195" s="155" t="s">
        <v>34</v>
      </c>
      <c r="E195" s="155">
        <v>4</v>
      </c>
      <c r="F195" s="155">
        <v>0</v>
      </c>
      <c r="G195" s="155"/>
      <c r="H195" s="156"/>
      <c r="I195" s="162" t="s">
        <v>486</v>
      </c>
      <c r="J195" s="42"/>
      <c r="K195" s="42"/>
      <c r="L195" s="42"/>
      <c r="M195" s="42"/>
      <c r="N195" s="42"/>
      <c r="O195" s="42"/>
    </row>
    <row r="196" spans="1:15" s="77" customFormat="1" ht="19.5" customHeight="1">
      <c r="A196" s="161"/>
      <c r="B196" s="155"/>
      <c r="C196" s="155"/>
      <c r="D196" s="155" t="s">
        <v>34</v>
      </c>
      <c r="E196" s="155">
        <v>4</v>
      </c>
      <c r="F196" s="155">
        <v>0</v>
      </c>
      <c r="G196" s="155"/>
      <c r="H196" s="156"/>
      <c r="I196" s="162" t="s">
        <v>487</v>
      </c>
      <c r="J196" s="42"/>
      <c r="K196" s="42"/>
      <c r="L196" s="42"/>
      <c r="M196" s="42"/>
      <c r="N196" s="42"/>
      <c r="O196" s="42"/>
    </row>
    <row r="197" spans="1:15" s="77" customFormat="1" ht="19.5" customHeight="1">
      <c r="A197" s="161"/>
      <c r="B197" s="155"/>
      <c r="C197" s="155"/>
      <c r="D197" s="155" t="s">
        <v>34</v>
      </c>
      <c r="E197" s="155">
        <v>50</v>
      </c>
      <c r="F197" s="155">
        <v>0</v>
      </c>
      <c r="G197" s="155"/>
      <c r="H197" s="156"/>
      <c r="I197" s="162" t="s">
        <v>488</v>
      </c>
      <c r="J197" s="42"/>
      <c r="K197" s="42"/>
      <c r="L197" s="42"/>
      <c r="M197" s="42"/>
      <c r="N197" s="42"/>
      <c r="O197" s="42"/>
    </row>
    <row r="198" spans="1:15" s="77" customFormat="1" ht="19.5" customHeight="1">
      <c r="A198" s="161"/>
      <c r="B198" s="155"/>
      <c r="C198" s="155"/>
      <c r="D198" s="155" t="s">
        <v>34</v>
      </c>
      <c r="E198" s="155">
        <v>4</v>
      </c>
      <c r="F198" s="155">
        <v>6000</v>
      </c>
      <c r="G198" s="155"/>
      <c r="H198" s="156"/>
      <c r="I198" s="162" t="s">
        <v>489</v>
      </c>
      <c r="J198" s="42"/>
      <c r="K198" s="42"/>
      <c r="L198" s="42"/>
      <c r="M198" s="42"/>
      <c r="N198" s="42"/>
      <c r="O198" s="42"/>
    </row>
    <row r="199" spans="1:15" s="77" customFormat="1" ht="19.5" customHeight="1">
      <c r="A199" s="161"/>
      <c r="B199" s="155"/>
      <c r="C199" s="155"/>
      <c r="D199" s="155" t="s">
        <v>34</v>
      </c>
      <c r="E199" s="155">
        <v>4</v>
      </c>
      <c r="F199" s="155">
        <v>64000</v>
      </c>
      <c r="G199" s="155"/>
      <c r="H199" s="156"/>
      <c r="I199" s="162" t="s">
        <v>490</v>
      </c>
      <c r="J199" s="42"/>
      <c r="K199" s="42"/>
      <c r="L199" s="42"/>
      <c r="M199" s="42"/>
      <c r="N199" s="42"/>
      <c r="O199" s="42"/>
    </row>
    <row r="200" spans="1:15" s="77" customFormat="1" ht="19.5" customHeight="1">
      <c r="A200" s="161"/>
      <c r="B200" s="155"/>
      <c r="C200" s="155"/>
      <c r="D200" s="155" t="s">
        <v>34</v>
      </c>
      <c r="E200" s="155">
        <v>358</v>
      </c>
      <c r="F200" s="155"/>
      <c r="G200" s="155"/>
      <c r="H200" s="156"/>
      <c r="I200" s="162" t="s">
        <v>491</v>
      </c>
      <c r="J200" s="42"/>
      <c r="K200" s="42"/>
      <c r="L200" s="42"/>
      <c r="M200" s="42"/>
      <c r="N200" s="42"/>
      <c r="O200" s="42"/>
    </row>
    <row r="201" spans="1:15" s="77" customFormat="1" ht="19.5" customHeight="1">
      <c r="A201" s="161" t="s">
        <v>492</v>
      </c>
      <c r="B201" s="155" t="s">
        <v>493</v>
      </c>
      <c r="C201" s="155" t="s">
        <v>49</v>
      </c>
      <c r="D201" s="155"/>
      <c r="E201" s="155"/>
      <c r="F201" s="155"/>
      <c r="G201" s="155" t="s">
        <v>122</v>
      </c>
      <c r="H201" s="156"/>
      <c r="I201" s="162">
        <v>69673</v>
      </c>
      <c r="J201" s="42"/>
      <c r="K201" s="42"/>
      <c r="L201" s="42"/>
      <c r="M201" s="42"/>
      <c r="N201" s="42"/>
      <c r="O201" s="42"/>
    </row>
    <row r="202" spans="1:15" s="77" customFormat="1" ht="19.5" customHeight="1">
      <c r="A202" s="161"/>
      <c r="B202" s="155"/>
      <c r="C202" s="155"/>
      <c r="D202" s="155" t="s">
        <v>34</v>
      </c>
      <c r="E202" s="155">
        <v>1</v>
      </c>
      <c r="F202" s="155">
        <v>2</v>
      </c>
      <c r="G202" s="155"/>
      <c r="H202" s="156"/>
      <c r="I202" s="162" t="s">
        <v>6</v>
      </c>
      <c r="J202" s="42"/>
      <c r="K202" s="42"/>
      <c r="L202" s="42"/>
      <c r="M202" s="42"/>
      <c r="N202" s="42"/>
      <c r="O202" s="42"/>
    </row>
    <row r="203" spans="1:15" s="77" customFormat="1" ht="19.5" customHeight="1">
      <c r="A203" s="161" t="s">
        <v>494</v>
      </c>
      <c r="B203" s="155" t="s">
        <v>495</v>
      </c>
      <c r="C203" s="155" t="s">
        <v>49</v>
      </c>
      <c r="D203" s="155"/>
      <c r="E203" s="155"/>
      <c r="F203" s="155"/>
      <c r="G203" s="155" t="s">
        <v>122</v>
      </c>
      <c r="H203" s="156"/>
      <c r="I203" s="162">
        <v>67348</v>
      </c>
      <c r="J203" s="42"/>
      <c r="K203" s="42"/>
      <c r="L203" s="42"/>
      <c r="M203" s="42"/>
      <c r="N203" s="42"/>
      <c r="O203" s="42"/>
    </row>
    <row r="204" spans="1:15" s="77" customFormat="1" ht="19.5" customHeight="1">
      <c r="A204" s="161" t="s">
        <v>82</v>
      </c>
      <c r="B204" s="155" t="s">
        <v>82</v>
      </c>
      <c r="C204" s="155"/>
      <c r="D204" s="155" t="s">
        <v>34</v>
      </c>
      <c r="E204" s="155">
        <v>1</v>
      </c>
      <c r="F204" s="155">
        <v>19</v>
      </c>
      <c r="G204" s="155"/>
      <c r="H204" s="156"/>
      <c r="I204" s="162" t="s">
        <v>496</v>
      </c>
      <c r="J204" s="42"/>
      <c r="K204" s="42"/>
      <c r="L204" s="42"/>
      <c r="M204" s="42"/>
      <c r="N204" s="42"/>
      <c r="O204" s="42"/>
    </row>
    <row r="205" spans="1:15" s="77" customFormat="1" ht="19.5" customHeight="1">
      <c r="A205" s="161" t="s">
        <v>82</v>
      </c>
      <c r="B205" s="155" t="s">
        <v>82</v>
      </c>
      <c r="C205" s="155"/>
      <c r="D205" s="155" t="s">
        <v>34</v>
      </c>
      <c r="E205" s="155">
        <v>1</v>
      </c>
      <c r="F205" s="155" t="s">
        <v>410</v>
      </c>
      <c r="G205" s="155"/>
      <c r="H205" s="156"/>
      <c r="I205" s="162" t="s">
        <v>497</v>
      </c>
      <c r="J205" s="42"/>
      <c r="K205" s="42"/>
      <c r="L205" s="42"/>
      <c r="M205" s="42"/>
      <c r="N205" s="42"/>
      <c r="O205" s="42"/>
    </row>
    <row r="206" spans="1:15" s="77" customFormat="1" ht="19.5" customHeight="1">
      <c r="A206" s="161" t="s">
        <v>82</v>
      </c>
      <c r="B206" s="155" t="s">
        <v>82</v>
      </c>
      <c r="C206" s="155"/>
      <c r="D206" s="155" t="s">
        <v>34</v>
      </c>
      <c r="E206" s="155">
        <v>4</v>
      </c>
      <c r="F206" s="155" t="s">
        <v>402</v>
      </c>
      <c r="G206" s="155"/>
      <c r="H206" s="156"/>
      <c r="I206" s="162" t="s">
        <v>498</v>
      </c>
      <c r="J206" s="42"/>
      <c r="K206" s="42"/>
      <c r="L206" s="42"/>
      <c r="M206" s="42"/>
      <c r="N206" s="42"/>
      <c r="O206" s="42"/>
    </row>
    <row r="207" spans="1:15" s="77" customFormat="1" ht="19.5" customHeight="1">
      <c r="A207" s="161" t="s">
        <v>82</v>
      </c>
      <c r="B207" s="155" t="s">
        <v>82</v>
      </c>
      <c r="C207" s="155"/>
      <c r="D207" s="155" t="s">
        <v>34</v>
      </c>
      <c r="E207" s="155">
        <v>1</v>
      </c>
      <c r="F207" s="155">
        <v>0</v>
      </c>
      <c r="G207" s="155"/>
      <c r="H207" s="156"/>
      <c r="I207" s="162" t="s">
        <v>499</v>
      </c>
      <c r="J207" s="42"/>
      <c r="K207" s="42"/>
      <c r="L207" s="42"/>
      <c r="M207" s="42"/>
      <c r="N207" s="42"/>
      <c r="O207" s="42"/>
    </row>
    <row r="208" spans="1:15" s="77" customFormat="1" ht="19.5" customHeight="1">
      <c r="A208" s="161" t="s">
        <v>82</v>
      </c>
      <c r="B208" s="155" t="s">
        <v>82</v>
      </c>
      <c r="C208" s="155"/>
      <c r="D208" s="155" t="s">
        <v>34</v>
      </c>
      <c r="E208" s="155">
        <v>1</v>
      </c>
      <c r="F208" s="155">
        <v>0</v>
      </c>
      <c r="G208" s="155"/>
      <c r="H208" s="156"/>
      <c r="I208" s="162" t="s">
        <v>500</v>
      </c>
      <c r="J208" s="42"/>
      <c r="K208" s="42"/>
      <c r="L208" s="42"/>
      <c r="M208" s="42"/>
      <c r="N208" s="42"/>
      <c r="O208" s="42"/>
    </row>
    <row r="209" spans="1:15" s="77" customFormat="1" ht="19.5" customHeight="1">
      <c r="A209" s="161" t="s">
        <v>82</v>
      </c>
      <c r="B209" s="155" t="s">
        <v>82</v>
      </c>
      <c r="C209" s="155"/>
      <c r="D209" s="155" t="s">
        <v>34</v>
      </c>
      <c r="E209" s="155">
        <v>1</v>
      </c>
      <c r="F209" s="155">
        <v>0</v>
      </c>
      <c r="G209" s="155"/>
      <c r="H209" s="156"/>
      <c r="I209" s="162" t="s">
        <v>501</v>
      </c>
      <c r="J209" s="42"/>
      <c r="K209" s="42"/>
      <c r="L209" s="42"/>
      <c r="M209" s="42"/>
      <c r="N209" s="42"/>
      <c r="O209" s="42"/>
    </row>
    <row r="210" spans="1:15" s="250" customFormat="1" ht="19.5">
      <c r="A210" s="161" t="s">
        <v>82</v>
      </c>
      <c r="B210" s="155" t="s">
        <v>82</v>
      </c>
      <c r="C210" s="155"/>
      <c r="D210" s="155" t="s">
        <v>34</v>
      </c>
      <c r="E210" s="155">
        <v>1</v>
      </c>
      <c r="F210" s="155">
        <v>0</v>
      </c>
      <c r="G210" s="155"/>
      <c r="H210" s="156"/>
      <c r="I210" s="162" t="s">
        <v>502</v>
      </c>
      <c r="J210" s="59"/>
      <c r="K210" s="59"/>
      <c r="L210" s="75"/>
      <c r="M210" s="75"/>
      <c r="N210" s="75"/>
      <c r="O210" s="75"/>
    </row>
    <row r="211" spans="1:15" s="250" customFormat="1" ht="19.5">
      <c r="A211" s="161" t="s">
        <v>82</v>
      </c>
      <c r="B211" s="155" t="s">
        <v>82</v>
      </c>
      <c r="C211" s="155"/>
      <c r="D211" s="155" t="s">
        <v>35</v>
      </c>
      <c r="E211" s="155">
        <v>16</v>
      </c>
      <c r="F211" s="155"/>
      <c r="G211" s="155"/>
      <c r="H211" s="156"/>
      <c r="I211" s="162" t="s">
        <v>503</v>
      </c>
      <c r="J211" s="59"/>
      <c r="K211" s="59"/>
      <c r="L211" s="75"/>
      <c r="M211" s="75"/>
      <c r="N211" s="75"/>
      <c r="O211" s="75"/>
    </row>
    <row r="212" spans="1:15" s="250" customFormat="1" ht="19.5">
      <c r="A212" s="161" t="s">
        <v>82</v>
      </c>
      <c r="B212" s="155" t="s">
        <v>82</v>
      </c>
      <c r="C212" s="155"/>
      <c r="D212" s="155" t="s">
        <v>34</v>
      </c>
      <c r="E212" s="155">
        <v>1</v>
      </c>
      <c r="F212" s="155" t="s">
        <v>402</v>
      </c>
      <c r="G212" s="155"/>
      <c r="H212" s="156"/>
      <c r="I212" s="162" t="s">
        <v>504</v>
      </c>
      <c r="J212" s="59"/>
      <c r="K212" s="59"/>
      <c r="L212" s="75"/>
      <c r="M212" s="75"/>
      <c r="N212" s="75"/>
      <c r="O212" s="75"/>
    </row>
    <row r="213" spans="1:15" s="251" customFormat="1" ht="19.5">
      <c r="A213" s="161" t="s">
        <v>82</v>
      </c>
      <c r="B213" s="155" t="s">
        <v>82</v>
      </c>
      <c r="C213" s="155"/>
      <c r="D213" s="155" t="s">
        <v>34</v>
      </c>
      <c r="E213" s="155">
        <v>1</v>
      </c>
      <c r="F213" s="155" t="s">
        <v>410</v>
      </c>
      <c r="G213" s="155"/>
      <c r="H213" s="156"/>
      <c r="I213" s="162" t="s">
        <v>505</v>
      </c>
      <c r="J213" s="59"/>
      <c r="K213" s="59"/>
      <c r="L213" s="42"/>
      <c r="M213" s="42"/>
      <c r="N213" s="42"/>
      <c r="O213" s="42"/>
    </row>
    <row r="214" spans="1:15" s="251" customFormat="1" ht="19.5">
      <c r="A214" s="161" t="s">
        <v>82</v>
      </c>
      <c r="B214" s="155" t="s">
        <v>82</v>
      </c>
      <c r="C214" s="155"/>
      <c r="D214" s="155" t="s">
        <v>34</v>
      </c>
      <c r="E214" s="155">
        <v>1</v>
      </c>
      <c r="F214" s="155" t="s">
        <v>410</v>
      </c>
      <c r="G214" s="155"/>
      <c r="H214" s="156"/>
      <c r="I214" s="162" t="s">
        <v>506</v>
      </c>
      <c r="J214" s="59"/>
      <c r="K214" s="59"/>
      <c r="L214" s="42"/>
      <c r="M214" s="42"/>
      <c r="N214" s="42"/>
      <c r="O214" s="42"/>
    </row>
    <row r="215" spans="1:15" s="251" customFormat="1" ht="19.5">
      <c r="A215" s="161"/>
      <c r="B215" s="155"/>
      <c r="C215" s="155"/>
      <c r="D215" s="155" t="s">
        <v>34</v>
      </c>
      <c r="E215" s="155">
        <v>1</v>
      </c>
      <c r="F215" s="155" t="s">
        <v>410</v>
      </c>
      <c r="G215" s="155"/>
      <c r="H215" s="156"/>
      <c r="I215" s="162" t="s">
        <v>507</v>
      </c>
      <c r="J215" s="59"/>
      <c r="K215" s="59"/>
      <c r="L215" s="42"/>
      <c r="M215" s="42"/>
      <c r="N215" s="42"/>
      <c r="O215" s="42"/>
    </row>
    <row r="216" spans="1:15" s="251" customFormat="1" ht="19.5">
      <c r="A216" s="161"/>
      <c r="B216" s="155"/>
      <c r="C216" s="155"/>
      <c r="D216" s="155" t="s">
        <v>34</v>
      </c>
      <c r="E216" s="155">
        <v>1</v>
      </c>
      <c r="F216" s="155" t="s">
        <v>404</v>
      </c>
      <c r="G216" s="155"/>
      <c r="H216" s="156"/>
      <c r="I216" s="162" t="s">
        <v>508</v>
      </c>
      <c r="J216" s="59"/>
      <c r="K216" s="59"/>
      <c r="L216" s="42"/>
      <c r="M216" s="42"/>
      <c r="N216" s="42"/>
      <c r="O216" s="42"/>
    </row>
    <row r="217" spans="1:15" s="251" customFormat="1" ht="19.5">
      <c r="A217" s="161"/>
      <c r="B217" s="155"/>
      <c r="C217" s="155"/>
      <c r="D217" s="155" t="s">
        <v>34</v>
      </c>
      <c r="E217" s="155">
        <v>1</v>
      </c>
      <c r="F217" s="155" t="s">
        <v>402</v>
      </c>
      <c r="G217" s="155"/>
      <c r="H217" s="156"/>
      <c r="I217" s="162" t="s">
        <v>509</v>
      </c>
      <c r="J217" s="59"/>
      <c r="K217" s="59"/>
      <c r="L217" s="42"/>
      <c r="M217" s="42"/>
      <c r="N217" s="42"/>
      <c r="O217" s="42"/>
    </row>
    <row r="218" spans="1:15" s="251" customFormat="1" ht="19.5">
      <c r="A218" s="161"/>
      <c r="B218" s="155"/>
      <c r="C218" s="155"/>
      <c r="D218" s="155" t="s">
        <v>34</v>
      </c>
      <c r="E218" s="155">
        <v>1</v>
      </c>
      <c r="F218" s="155" t="s">
        <v>402</v>
      </c>
      <c r="G218" s="155"/>
      <c r="H218" s="156"/>
      <c r="I218" s="162" t="s">
        <v>510</v>
      </c>
      <c r="J218" s="42"/>
      <c r="K218" s="42"/>
      <c r="L218" s="42"/>
      <c r="M218" s="42"/>
      <c r="N218" s="42"/>
      <c r="O218" s="42"/>
    </row>
    <row r="219" spans="1:15" s="251" customFormat="1" ht="19.5">
      <c r="A219" s="161"/>
      <c r="B219" s="155"/>
      <c r="C219" s="155"/>
      <c r="D219" s="155" t="s">
        <v>34</v>
      </c>
      <c r="E219" s="155">
        <v>1</v>
      </c>
      <c r="F219" s="155" t="s">
        <v>410</v>
      </c>
      <c r="G219" s="155"/>
      <c r="H219" s="156"/>
      <c r="I219" s="162" t="s">
        <v>511</v>
      </c>
      <c r="J219" s="42"/>
      <c r="K219" s="42"/>
      <c r="L219" s="42"/>
      <c r="M219" s="42"/>
      <c r="N219" s="42"/>
      <c r="O219" s="42"/>
    </row>
    <row r="220" spans="1:15" s="251" customFormat="1" ht="19.5">
      <c r="A220" s="161"/>
      <c r="B220" s="155"/>
      <c r="C220" s="155"/>
      <c r="D220" s="155" t="s">
        <v>34</v>
      </c>
      <c r="E220" s="155">
        <v>1</v>
      </c>
      <c r="F220" s="155" t="s">
        <v>402</v>
      </c>
      <c r="G220" s="155"/>
      <c r="H220" s="156"/>
      <c r="I220" s="162" t="s">
        <v>512</v>
      </c>
      <c r="J220" s="74"/>
      <c r="K220" s="74"/>
      <c r="L220" s="42"/>
      <c r="M220" s="42"/>
      <c r="N220" s="42"/>
      <c r="O220" s="42"/>
    </row>
    <row r="221" spans="1:15" s="251" customFormat="1" ht="19.5">
      <c r="A221" s="161"/>
      <c r="B221" s="155"/>
      <c r="C221" s="155"/>
      <c r="D221" s="155" t="s">
        <v>35</v>
      </c>
      <c r="E221" s="155">
        <v>128</v>
      </c>
      <c r="F221" s="155"/>
      <c r="G221" s="155"/>
      <c r="H221" s="156"/>
      <c r="I221" s="162" t="s">
        <v>513</v>
      </c>
      <c r="J221" s="122"/>
      <c r="K221" s="122"/>
      <c r="L221" s="42"/>
      <c r="M221" s="42"/>
      <c r="N221" s="42"/>
      <c r="O221" s="42"/>
    </row>
    <row r="222" spans="1:15" s="251" customFormat="1" ht="19.5">
      <c r="A222" s="161"/>
      <c r="B222" s="155"/>
      <c r="C222" s="155"/>
      <c r="D222" s="155" t="s">
        <v>35</v>
      </c>
      <c r="E222" s="155">
        <v>128</v>
      </c>
      <c r="F222" s="155" t="s">
        <v>514</v>
      </c>
      <c r="G222" s="155"/>
      <c r="H222" s="156"/>
      <c r="I222" s="162" t="s">
        <v>515</v>
      </c>
      <c r="J222" s="59"/>
      <c r="K222" s="59"/>
      <c r="L222" s="42"/>
      <c r="M222" s="42"/>
      <c r="N222" s="42"/>
      <c r="O222" s="42"/>
    </row>
    <row r="223" spans="1:15" s="251" customFormat="1" ht="19.5">
      <c r="A223" s="161"/>
      <c r="B223" s="155"/>
      <c r="C223" s="155"/>
      <c r="D223" s="155" t="s">
        <v>34</v>
      </c>
      <c r="E223" s="155">
        <v>1</v>
      </c>
      <c r="F223" s="155" t="s">
        <v>410</v>
      </c>
      <c r="G223" s="155"/>
      <c r="H223" s="156"/>
      <c r="I223" s="162" t="s">
        <v>516</v>
      </c>
      <c r="J223" s="59"/>
      <c r="K223" s="59"/>
      <c r="L223" s="42"/>
      <c r="M223" s="42"/>
      <c r="N223" s="42"/>
      <c r="O223" s="42"/>
    </row>
    <row r="224" spans="1:15" s="251" customFormat="1" ht="19.5">
      <c r="A224" s="161"/>
      <c r="B224" s="155"/>
      <c r="C224" s="155"/>
      <c r="D224" s="155" t="s">
        <v>34</v>
      </c>
      <c r="E224" s="155">
        <v>1</v>
      </c>
      <c r="F224" s="155" t="s">
        <v>410</v>
      </c>
      <c r="G224" s="155"/>
      <c r="H224" s="156"/>
      <c r="I224" s="162" t="s">
        <v>517</v>
      </c>
      <c r="J224" s="59"/>
      <c r="K224" s="59"/>
      <c r="L224" s="42"/>
      <c r="M224" s="42"/>
      <c r="N224" s="42"/>
      <c r="O224" s="42"/>
    </row>
    <row r="225" spans="1:15" s="251" customFormat="1" ht="19.5">
      <c r="A225" s="161"/>
      <c r="B225" s="155"/>
      <c r="C225" s="155"/>
      <c r="D225" s="155" t="s">
        <v>34</v>
      </c>
      <c r="E225" s="155">
        <v>1</v>
      </c>
      <c r="F225" s="155" t="s">
        <v>410</v>
      </c>
      <c r="G225" s="155"/>
      <c r="H225" s="156"/>
      <c r="I225" s="162" t="s">
        <v>518</v>
      </c>
      <c r="J225" s="59"/>
      <c r="K225" s="59"/>
      <c r="L225" s="42"/>
      <c r="M225" s="42"/>
      <c r="N225" s="42"/>
      <c r="O225" s="42"/>
    </row>
    <row r="226" spans="1:15" s="251" customFormat="1" ht="19.5">
      <c r="A226" s="161"/>
      <c r="B226" s="155"/>
      <c r="C226" s="155"/>
      <c r="D226" s="155" t="s">
        <v>34</v>
      </c>
      <c r="E226" s="155">
        <v>1</v>
      </c>
      <c r="F226" s="155" t="s">
        <v>410</v>
      </c>
      <c r="G226" s="155"/>
      <c r="H226" s="156"/>
      <c r="I226" s="162" t="s">
        <v>519</v>
      </c>
      <c r="J226" s="59"/>
      <c r="K226" s="59"/>
      <c r="L226" s="42"/>
      <c r="M226" s="42"/>
      <c r="N226" s="42"/>
      <c r="O226" s="42"/>
    </row>
    <row r="227" spans="1:15" s="251" customFormat="1" ht="19.5">
      <c r="A227" s="161"/>
      <c r="B227" s="155"/>
      <c r="C227" s="155"/>
      <c r="D227" s="155" t="s">
        <v>34</v>
      </c>
      <c r="E227" s="155">
        <v>1</v>
      </c>
      <c r="F227" s="155" t="s">
        <v>410</v>
      </c>
      <c r="G227" s="155"/>
      <c r="H227" s="156"/>
      <c r="I227" s="162" t="s">
        <v>520</v>
      </c>
      <c r="J227" s="59"/>
      <c r="K227" s="59"/>
      <c r="L227" s="42"/>
      <c r="M227" s="42"/>
      <c r="N227" s="42"/>
      <c r="O227" s="42"/>
    </row>
    <row r="228" spans="1:15" s="251" customFormat="1" ht="19.5">
      <c r="A228" s="161"/>
      <c r="B228" s="155"/>
      <c r="C228" s="155"/>
      <c r="D228" s="155" t="s">
        <v>34</v>
      </c>
      <c r="E228" s="155">
        <v>1</v>
      </c>
      <c r="F228" s="155" t="s">
        <v>410</v>
      </c>
      <c r="G228" s="155"/>
      <c r="H228" s="156"/>
      <c r="I228" s="162" t="s">
        <v>521</v>
      </c>
      <c r="J228" s="59"/>
      <c r="K228" s="59"/>
      <c r="L228" s="42"/>
      <c r="M228" s="42"/>
      <c r="N228" s="42"/>
      <c r="O228" s="42"/>
    </row>
    <row r="229" spans="1:15" s="251" customFormat="1" ht="19.5">
      <c r="A229" s="161"/>
      <c r="B229" s="155"/>
      <c r="C229" s="155"/>
      <c r="D229" s="155" t="s">
        <v>34</v>
      </c>
      <c r="E229" s="155">
        <v>4</v>
      </c>
      <c r="F229" s="155" t="s">
        <v>410</v>
      </c>
      <c r="G229" s="155"/>
      <c r="H229" s="156"/>
      <c r="I229" s="162" t="s">
        <v>522</v>
      </c>
      <c r="J229" s="59"/>
      <c r="K229" s="59"/>
      <c r="L229" s="42"/>
      <c r="M229" s="42"/>
      <c r="N229" s="42"/>
      <c r="O229" s="42"/>
    </row>
    <row r="230" spans="1:15" s="251" customFormat="1" ht="19.5">
      <c r="A230" s="161"/>
      <c r="B230" s="155"/>
      <c r="C230" s="155"/>
      <c r="D230" s="155" t="s">
        <v>34</v>
      </c>
      <c r="E230" s="155">
        <v>4</v>
      </c>
      <c r="F230" s="155" t="s">
        <v>523</v>
      </c>
      <c r="G230" s="155"/>
      <c r="H230" s="156"/>
      <c r="I230" s="162" t="s">
        <v>524</v>
      </c>
      <c r="J230" s="59"/>
      <c r="K230" s="59"/>
      <c r="L230" s="42"/>
      <c r="M230" s="42"/>
      <c r="N230" s="42"/>
      <c r="O230" s="42"/>
    </row>
    <row r="231" spans="1:15" s="251" customFormat="1" ht="19.5">
      <c r="A231" s="161"/>
      <c r="B231" s="155"/>
      <c r="C231" s="155"/>
      <c r="D231" s="155" t="s">
        <v>34</v>
      </c>
      <c r="E231" s="155">
        <v>1</v>
      </c>
      <c r="F231" s="155" t="s">
        <v>402</v>
      </c>
      <c r="G231" s="155"/>
      <c r="H231" s="156"/>
      <c r="I231" s="162" t="s">
        <v>525</v>
      </c>
      <c r="J231" s="59"/>
      <c r="K231" s="59"/>
      <c r="L231" s="42"/>
      <c r="M231" s="42"/>
      <c r="N231" s="42"/>
      <c r="O231" s="42"/>
    </row>
    <row r="232" spans="1:15" s="251" customFormat="1" ht="19.5">
      <c r="A232" s="161"/>
      <c r="B232" s="155"/>
      <c r="C232" s="155"/>
      <c r="D232" s="155" t="s">
        <v>34</v>
      </c>
      <c r="E232" s="155">
        <v>1</v>
      </c>
      <c r="F232" s="155"/>
      <c r="G232" s="155"/>
      <c r="H232" s="156"/>
      <c r="I232" s="162" t="s">
        <v>526</v>
      </c>
      <c r="J232" s="59"/>
      <c r="K232" s="59"/>
      <c r="L232" s="42"/>
      <c r="M232" s="42"/>
      <c r="N232" s="42"/>
      <c r="O232" s="42"/>
    </row>
    <row r="233" spans="1:15" s="251" customFormat="1" ht="17.25">
      <c r="A233" s="163"/>
      <c r="B233" s="69"/>
      <c r="C233" s="69"/>
      <c r="D233" s="69" t="s">
        <v>35</v>
      </c>
      <c r="E233" s="69">
        <v>128</v>
      </c>
      <c r="F233" s="69"/>
      <c r="G233" s="69"/>
      <c r="H233" s="93"/>
      <c r="I233" s="164" t="s">
        <v>527</v>
      </c>
      <c r="J233" s="59"/>
      <c r="K233" s="59"/>
      <c r="L233" s="42"/>
      <c r="M233" s="42"/>
      <c r="N233" s="42"/>
      <c r="O233" s="42"/>
    </row>
    <row r="234" spans="1:15" s="251" customFormat="1" ht="17.25">
      <c r="A234" s="163"/>
      <c r="B234" s="69"/>
      <c r="C234" s="69"/>
      <c r="D234" s="69" t="s">
        <v>34</v>
      </c>
      <c r="E234" s="69">
        <v>1</v>
      </c>
      <c r="F234" s="69">
        <v>0</v>
      </c>
      <c r="G234" s="69"/>
      <c r="H234" s="93"/>
      <c r="I234" s="164" t="s">
        <v>528</v>
      </c>
      <c r="J234" s="59"/>
      <c r="K234" s="59"/>
      <c r="L234" s="42"/>
      <c r="M234" s="42"/>
      <c r="N234" s="42"/>
      <c r="O234" s="42"/>
    </row>
    <row r="235" spans="1:15" s="251" customFormat="1" ht="17.25">
      <c r="A235" s="163"/>
      <c r="B235" s="69"/>
      <c r="C235" s="69"/>
      <c r="D235" s="69" t="s">
        <v>34</v>
      </c>
      <c r="E235" s="69">
        <v>1</v>
      </c>
      <c r="F235" s="69">
        <v>0</v>
      </c>
      <c r="G235" s="165"/>
      <c r="H235" s="166"/>
      <c r="I235" s="164" t="s">
        <v>529</v>
      </c>
      <c r="J235" s="59"/>
      <c r="K235" s="59"/>
      <c r="L235" s="42"/>
      <c r="M235" s="42"/>
      <c r="N235" s="42"/>
      <c r="O235" s="42"/>
    </row>
    <row r="236" spans="1:15" s="251" customFormat="1" ht="17.25">
      <c r="A236" s="163"/>
      <c r="B236" s="69"/>
      <c r="C236" s="69"/>
      <c r="D236" s="69" t="s">
        <v>34</v>
      </c>
      <c r="E236" s="69">
        <v>1</v>
      </c>
      <c r="F236" s="69">
        <v>1</v>
      </c>
      <c r="G236" s="69"/>
      <c r="H236" s="93"/>
      <c r="I236" s="164" t="s">
        <v>530</v>
      </c>
      <c r="J236" s="59"/>
      <c r="K236" s="59"/>
      <c r="L236" s="42"/>
      <c r="M236" s="42"/>
      <c r="N236" s="42"/>
      <c r="O236" s="42"/>
    </row>
    <row r="237" spans="1:15" s="251" customFormat="1" ht="17.25">
      <c r="A237" s="163"/>
      <c r="B237" s="69"/>
      <c r="C237" s="69"/>
      <c r="D237" s="69" t="s">
        <v>34</v>
      </c>
      <c r="E237" s="69">
        <v>74</v>
      </c>
      <c r="F237" s="69"/>
      <c r="G237" s="69"/>
      <c r="H237" s="93"/>
      <c r="I237" s="164" t="s">
        <v>531</v>
      </c>
      <c r="J237" s="59"/>
      <c r="K237" s="59"/>
      <c r="L237" s="42"/>
      <c r="M237" s="42"/>
      <c r="N237" s="42"/>
      <c r="O237" s="42"/>
    </row>
    <row r="238" spans="1:15" s="251" customFormat="1" ht="19.5">
      <c r="A238" s="161" t="s">
        <v>532</v>
      </c>
      <c r="B238" s="155" t="s">
        <v>533</v>
      </c>
      <c r="C238" s="155" t="s">
        <v>49</v>
      </c>
      <c r="D238" s="155"/>
      <c r="E238" s="155"/>
      <c r="F238" s="155"/>
      <c r="G238" s="155" t="s">
        <v>122</v>
      </c>
      <c r="H238" s="156"/>
      <c r="I238" s="162">
        <v>67332</v>
      </c>
      <c r="J238" s="59"/>
      <c r="K238" s="59"/>
      <c r="L238" s="42"/>
      <c r="M238" s="42"/>
      <c r="N238" s="42"/>
      <c r="O238" s="42"/>
    </row>
    <row r="239" spans="1:15" s="251" customFormat="1" ht="19.5">
      <c r="A239" s="161" t="s">
        <v>82</v>
      </c>
      <c r="B239" s="155" t="s">
        <v>82</v>
      </c>
      <c r="C239" s="155"/>
      <c r="D239" s="155" t="s">
        <v>34</v>
      </c>
      <c r="E239" s="155">
        <v>1</v>
      </c>
      <c r="F239" s="155">
        <v>6</v>
      </c>
      <c r="G239" s="155"/>
      <c r="H239" s="156"/>
      <c r="I239" s="162" t="s">
        <v>228</v>
      </c>
      <c r="J239" s="59"/>
      <c r="K239" s="59"/>
      <c r="L239" s="42"/>
      <c r="M239" s="42"/>
      <c r="N239" s="42"/>
      <c r="O239" s="42"/>
    </row>
    <row r="240" spans="1:15" s="251" customFormat="1" ht="19.5">
      <c r="A240" s="161" t="s">
        <v>82</v>
      </c>
      <c r="B240" s="155" t="s">
        <v>82</v>
      </c>
      <c r="C240" s="155"/>
      <c r="D240" s="155" t="s">
        <v>34</v>
      </c>
      <c r="E240" s="155">
        <v>2</v>
      </c>
      <c r="F240" s="155">
        <v>1400</v>
      </c>
      <c r="G240" s="155"/>
      <c r="H240" s="156"/>
      <c r="I240" s="162" t="s">
        <v>534</v>
      </c>
      <c r="J240" s="137"/>
      <c r="K240" s="137"/>
      <c r="L240" s="42"/>
      <c r="M240" s="42"/>
      <c r="N240" s="42"/>
      <c r="O240" s="42"/>
    </row>
    <row r="241" spans="1:15" s="251" customFormat="1" ht="19.5">
      <c r="A241" s="161" t="s">
        <v>82</v>
      </c>
      <c r="B241" s="155" t="s">
        <v>82</v>
      </c>
      <c r="C241" s="155"/>
      <c r="D241" s="155" t="s">
        <v>34</v>
      </c>
      <c r="E241" s="155">
        <v>1</v>
      </c>
      <c r="F241" s="155">
        <v>4</v>
      </c>
      <c r="G241" s="155"/>
      <c r="H241" s="156"/>
      <c r="I241" s="162" t="s">
        <v>535</v>
      </c>
      <c r="J241" s="59"/>
      <c r="K241" s="59"/>
      <c r="L241" s="42"/>
      <c r="M241" s="42"/>
      <c r="N241" s="42"/>
      <c r="O241" s="42"/>
    </row>
    <row r="242" spans="1:15" s="251" customFormat="1" ht="19.5">
      <c r="A242" s="161" t="s">
        <v>82</v>
      </c>
      <c r="B242" s="155" t="s">
        <v>82</v>
      </c>
      <c r="C242" s="155"/>
      <c r="D242" s="155" t="s">
        <v>34</v>
      </c>
      <c r="E242" s="155">
        <v>2</v>
      </c>
      <c r="F242" s="155">
        <v>500</v>
      </c>
      <c r="G242" s="155"/>
      <c r="H242" s="156"/>
      <c r="I242" s="162" t="s">
        <v>536</v>
      </c>
      <c r="J242" s="74"/>
      <c r="K242" s="74"/>
      <c r="L242" s="42"/>
      <c r="M242" s="42"/>
      <c r="N242" s="42"/>
      <c r="O242" s="42"/>
    </row>
    <row r="243" spans="1:15" s="251" customFormat="1" ht="19.5">
      <c r="A243" s="161" t="s">
        <v>82</v>
      </c>
      <c r="B243" s="155" t="s">
        <v>82</v>
      </c>
      <c r="C243" s="155"/>
      <c r="D243" s="155" t="s">
        <v>34</v>
      </c>
      <c r="E243" s="155">
        <v>1</v>
      </c>
      <c r="F243" s="155">
        <v>30</v>
      </c>
      <c r="G243" s="155"/>
      <c r="H243" s="156"/>
      <c r="I243" s="162" t="s">
        <v>537</v>
      </c>
      <c r="J243" s="122"/>
      <c r="K243" s="122"/>
      <c r="L243" s="42"/>
      <c r="M243" s="42"/>
      <c r="N243" s="42"/>
      <c r="O243" s="42"/>
    </row>
    <row r="244" spans="1:15" s="251" customFormat="1" ht="19.5">
      <c r="A244" s="161" t="s">
        <v>82</v>
      </c>
      <c r="B244" s="155" t="s">
        <v>82</v>
      </c>
      <c r="C244" s="155"/>
      <c r="D244" s="155" t="s">
        <v>34</v>
      </c>
      <c r="E244" s="155">
        <v>1</v>
      </c>
      <c r="F244" s="155">
        <v>4</v>
      </c>
      <c r="G244" s="155"/>
      <c r="H244" s="156"/>
      <c r="I244" s="162" t="s">
        <v>538</v>
      </c>
      <c r="J244" s="42"/>
      <c r="K244" s="42"/>
      <c r="L244" s="42"/>
      <c r="M244" s="42"/>
      <c r="N244" s="42"/>
      <c r="O244" s="42"/>
    </row>
    <row r="245" spans="1:15" s="251" customFormat="1" ht="19.5">
      <c r="A245" s="161" t="s">
        <v>82</v>
      </c>
      <c r="B245" s="155" t="s">
        <v>82</v>
      </c>
      <c r="C245" s="155"/>
      <c r="D245" s="155" t="s">
        <v>34</v>
      </c>
      <c r="E245" s="155">
        <v>1</v>
      </c>
      <c r="F245" s="155">
        <v>0</v>
      </c>
      <c r="G245" s="155"/>
      <c r="H245" s="156"/>
      <c r="I245" s="162" t="s">
        <v>539</v>
      </c>
      <c r="J245" s="42"/>
      <c r="K245" s="42"/>
      <c r="L245" s="42"/>
      <c r="M245" s="42"/>
      <c r="N245" s="42"/>
      <c r="O245" s="42"/>
    </row>
    <row r="246" spans="1:15" s="251" customFormat="1" ht="19.5">
      <c r="A246" s="161" t="s">
        <v>82</v>
      </c>
      <c r="B246" s="155" t="s">
        <v>82</v>
      </c>
      <c r="C246" s="155"/>
      <c r="D246" s="155" t="s">
        <v>34</v>
      </c>
      <c r="E246" s="155">
        <v>1</v>
      </c>
      <c r="F246" s="155">
        <v>0</v>
      </c>
      <c r="G246" s="155"/>
      <c r="H246" s="156"/>
      <c r="I246" s="162" t="s">
        <v>540</v>
      </c>
      <c r="J246" s="42"/>
      <c r="K246" s="42"/>
      <c r="L246" s="42"/>
      <c r="M246" s="42"/>
      <c r="N246" s="42"/>
      <c r="O246" s="42"/>
    </row>
    <row r="247" spans="1:15" s="251" customFormat="1" ht="19.5">
      <c r="A247" s="161" t="s">
        <v>82</v>
      </c>
      <c r="B247" s="155" t="s">
        <v>82</v>
      </c>
      <c r="C247" s="155"/>
      <c r="D247" s="155" t="s">
        <v>34</v>
      </c>
      <c r="E247" s="155">
        <v>1</v>
      </c>
      <c r="F247" s="155">
        <v>1</v>
      </c>
      <c r="G247" s="155"/>
      <c r="H247" s="156"/>
      <c r="I247" s="162" t="s">
        <v>541</v>
      </c>
      <c r="J247" s="42"/>
      <c r="K247" s="42"/>
      <c r="L247" s="42"/>
      <c r="M247" s="42"/>
      <c r="N247" s="42"/>
      <c r="O247" s="42"/>
    </row>
    <row r="248" spans="1:15" s="251" customFormat="1" ht="19.5">
      <c r="A248" s="161" t="s">
        <v>82</v>
      </c>
      <c r="B248" s="155" t="s">
        <v>82</v>
      </c>
      <c r="C248" s="155"/>
      <c r="D248" s="155" t="s">
        <v>34</v>
      </c>
      <c r="E248" s="155">
        <v>1</v>
      </c>
      <c r="F248" s="155">
        <v>5</v>
      </c>
      <c r="G248" s="155"/>
      <c r="H248" s="156"/>
      <c r="I248" s="162" t="s">
        <v>542</v>
      </c>
      <c r="J248" s="42"/>
      <c r="K248" s="42"/>
      <c r="L248" s="42"/>
      <c r="M248" s="42"/>
      <c r="N248" s="42"/>
      <c r="O248" s="42"/>
    </row>
    <row r="249" spans="1:15" s="251" customFormat="1" ht="19.5">
      <c r="A249" s="161" t="s">
        <v>82</v>
      </c>
      <c r="B249" s="155" t="s">
        <v>82</v>
      </c>
      <c r="C249" s="155"/>
      <c r="D249" s="155" t="s">
        <v>34</v>
      </c>
      <c r="E249" s="155">
        <v>2</v>
      </c>
      <c r="F249" s="155">
        <v>0</v>
      </c>
      <c r="G249" s="155"/>
      <c r="H249" s="156"/>
      <c r="I249" s="162" t="s">
        <v>543</v>
      </c>
      <c r="J249" s="42"/>
      <c r="K249" s="42"/>
      <c r="L249" s="42"/>
      <c r="M249" s="42"/>
      <c r="N249" s="42"/>
      <c r="O249" s="42"/>
    </row>
    <row r="250" spans="1:15" s="251" customFormat="1" ht="19.5">
      <c r="A250" s="161" t="s">
        <v>82</v>
      </c>
      <c r="B250" s="155" t="s">
        <v>82</v>
      </c>
      <c r="C250" s="155"/>
      <c r="D250" s="155" t="s">
        <v>34</v>
      </c>
      <c r="E250" s="155">
        <v>2</v>
      </c>
      <c r="F250" s="155">
        <v>0</v>
      </c>
      <c r="G250" s="155"/>
      <c r="H250" s="156"/>
      <c r="I250" s="162" t="s">
        <v>544</v>
      </c>
      <c r="J250" s="42"/>
      <c r="K250" s="42"/>
      <c r="L250" s="42"/>
      <c r="M250" s="42"/>
      <c r="N250" s="42"/>
      <c r="O250" s="42"/>
    </row>
    <row r="251" spans="1:15" s="251" customFormat="1" ht="19.5">
      <c r="A251" s="161" t="s">
        <v>82</v>
      </c>
      <c r="B251" s="155" t="s">
        <v>82</v>
      </c>
      <c r="C251" s="155"/>
      <c r="D251" s="155" t="s">
        <v>34</v>
      </c>
      <c r="E251" s="155">
        <v>1</v>
      </c>
      <c r="F251" s="155">
        <v>0</v>
      </c>
      <c r="G251" s="155"/>
      <c r="H251" s="156"/>
      <c r="I251" s="162" t="s">
        <v>545</v>
      </c>
      <c r="J251" s="42"/>
      <c r="K251" s="42"/>
      <c r="L251" s="42"/>
      <c r="M251" s="42"/>
      <c r="N251" s="42"/>
      <c r="O251" s="42"/>
    </row>
    <row r="252" spans="1:15" s="251" customFormat="1" ht="19.5">
      <c r="A252" s="161" t="s">
        <v>82</v>
      </c>
      <c r="B252" s="155" t="s">
        <v>82</v>
      </c>
      <c r="C252" s="155"/>
      <c r="D252" s="155" t="s">
        <v>34</v>
      </c>
      <c r="E252" s="155">
        <v>1</v>
      </c>
      <c r="F252" s="155">
        <v>0</v>
      </c>
      <c r="G252" s="155"/>
      <c r="H252" s="156"/>
      <c r="I252" s="162" t="s">
        <v>546</v>
      </c>
      <c r="J252" s="42"/>
      <c r="K252" s="42"/>
      <c r="L252" s="42"/>
      <c r="M252" s="42"/>
      <c r="N252" s="42"/>
      <c r="O252" s="42"/>
    </row>
    <row r="253" spans="1:15" s="42" customFormat="1" ht="19.5">
      <c r="A253" s="161" t="s">
        <v>82</v>
      </c>
      <c r="B253" s="155" t="s">
        <v>82</v>
      </c>
      <c r="C253" s="155"/>
      <c r="D253" s="155" t="s">
        <v>34</v>
      </c>
      <c r="E253" s="155">
        <v>1</v>
      </c>
      <c r="F253" s="155">
        <v>0</v>
      </c>
      <c r="G253" s="155"/>
      <c r="H253" s="156"/>
      <c r="I253" s="162" t="s">
        <v>547</v>
      </c>
    </row>
    <row r="254" spans="1:15" s="42" customFormat="1" ht="19.5">
      <c r="A254" s="161" t="s">
        <v>82</v>
      </c>
      <c r="B254" s="155" t="s">
        <v>82</v>
      </c>
      <c r="C254" s="155"/>
      <c r="D254" s="155" t="s">
        <v>34</v>
      </c>
      <c r="E254" s="155">
        <v>1</v>
      </c>
      <c r="F254" s="155">
        <v>0</v>
      </c>
      <c r="G254" s="155"/>
      <c r="H254" s="156"/>
      <c r="I254" s="162" t="s">
        <v>548</v>
      </c>
    </row>
    <row r="255" spans="1:15" s="42" customFormat="1" ht="19.5">
      <c r="A255" s="161" t="s">
        <v>82</v>
      </c>
      <c r="B255" s="155" t="s">
        <v>82</v>
      </c>
      <c r="C255" s="155"/>
      <c r="D255" s="155" t="s">
        <v>34</v>
      </c>
      <c r="E255" s="155">
        <v>1</v>
      </c>
      <c r="F255" s="155">
        <v>100</v>
      </c>
      <c r="G255" s="155"/>
      <c r="H255" s="156"/>
      <c r="I255" s="162" t="s">
        <v>549</v>
      </c>
    </row>
    <row r="256" spans="1:15" s="42" customFormat="1" ht="19.5">
      <c r="A256" s="161" t="s">
        <v>82</v>
      </c>
      <c r="B256" s="155" t="s">
        <v>82</v>
      </c>
      <c r="C256" s="155"/>
      <c r="D256" s="155" t="s">
        <v>34</v>
      </c>
      <c r="E256" s="155">
        <v>1</v>
      </c>
      <c r="F256" s="155">
        <v>40</v>
      </c>
      <c r="G256" s="155"/>
      <c r="H256" s="156"/>
      <c r="I256" s="162" t="s">
        <v>550</v>
      </c>
    </row>
    <row r="257" spans="1:9" s="42" customFormat="1" ht="19.5">
      <c r="A257" s="161" t="s">
        <v>82</v>
      </c>
      <c r="B257" s="155" t="s">
        <v>82</v>
      </c>
      <c r="C257" s="155"/>
      <c r="D257" s="155" t="s">
        <v>34</v>
      </c>
      <c r="E257" s="155">
        <v>1</v>
      </c>
      <c r="F257" s="155">
        <v>0</v>
      </c>
      <c r="G257" s="155"/>
      <c r="H257" s="156"/>
      <c r="I257" s="162" t="s">
        <v>551</v>
      </c>
    </row>
    <row r="258" spans="1:9" s="42" customFormat="1" ht="19.5">
      <c r="A258" s="161" t="s">
        <v>82</v>
      </c>
      <c r="B258" s="155" t="s">
        <v>82</v>
      </c>
      <c r="C258" s="155"/>
      <c r="D258" s="155" t="s">
        <v>34</v>
      </c>
      <c r="E258" s="155">
        <v>1</v>
      </c>
      <c r="F258" s="155">
        <v>0</v>
      </c>
      <c r="G258" s="155"/>
      <c r="H258" s="156"/>
      <c r="I258" s="162" t="s">
        <v>552</v>
      </c>
    </row>
    <row r="259" spans="1:9" s="42" customFormat="1" ht="19.5">
      <c r="A259" s="161" t="s">
        <v>82</v>
      </c>
      <c r="B259" s="155" t="s">
        <v>82</v>
      </c>
      <c r="C259" s="155"/>
      <c r="D259" s="155" t="s">
        <v>34</v>
      </c>
      <c r="E259" s="155">
        <v>1</v>
      </c>
      <c r="F259" s="155">
        <v>0</v>
      </c>
      <c r="G259" s="155"/>
      <c r="H259" s="156"/>
      <c r="I259" s="162" t="s">
        <v>553</v>
      </c>
    </row>
    <row r="260" spans="1:9" s="42" customFormat="1" ht="19.5">
      <c r="A260" s="161" t="s">
        <v>82</v>
      </c>
      <c r="B260" s="155" t="s">
        <v>82</v>
      </c>
      <c r="C260" s="155"/>
      <c r="D260" s="155" t="s">
        <v>34</v>
      </c>
      <c r="E260" s="155">
        <v>1</v>
      </c>
      <c r="F260" s="155">
        <v>20</v>
      </c>
      <c r="G260" s="155"/>
      <c r="H260" s="156"/>
      <c r="I260" s="162" t="s">
        <v>554</v>
      </c>
    </row>
    <row r="261" spans="1:9" s="42" customFormat="1" ht="19.5">
      <c r="A261" s="161" t="s">
        <v>82</v>
      </c>
      <c r="B261" s="155" t="s">
        <v>82</v>
      </c>
      <c r="C261" s="155"/>
      <c r="D261" s="155" t="s">
        <v>34</v>
      </c>
      <c r="E261" s="155">
        <v>2</v>
      </c>
      <c r="F261" s="155">
        <v>5</v>
      </c>
      <c r="G261" s="155"/>
      <c r="H261" s="156"/>
      <c r="I261" s="162" t="s">
        <v>555</v>
      </c>
    </row>
    <row r="262" spans="1:9" s="42" customFormat="1" ht="19.5">
      <c r="A262" s="161" t="s">
        <v>82</v>
      </c>
      <c r="B262" s="155" t="s">
        <v>82</v>
      </c>
      <c r="C262" s="155"/>
      <c r="D262" s="155" t="s">
        <v>34</v>
      </c>
      <c r="E262" s="155">
        <v>2</v>
      </c>
      <c r="F262" s="155">
        <v>50</v>
      </c>
      <c r="G262" s="155"/>
      <c r="H262" s="156"/>
      <c r="I262" s="162" t="s">
        <v>556</v>
      </c>
    </row>
    <row r="263" spans="1:9" s="42" customFormat="1" ht="19.5">
      <c r="A263" s="161" t="s">
        <v>82</v>
      </c>
      <c r="B263" s="155" t="s">
        <v>82</v>
      </c>
      <c r="C263" s="155"/>
      <c r="D263" s="155" t="s">
        <v>34</v>
      </c>
      <c r="E263" s="155">
        <v>2</v>
      </c>
      <c r="F263" s="155">
        <v>0</v>
      </c>
      <c r="G263" s="155"/>
      <c r="H263" s="156"/>
      <c r="I263" s="162" t="s">
        <v>557</v>
      </c>
    </row>
    <row r="264" spans="1:9" s="42" customFormat="1" ht="19.5">
      <c r="A264" s="161" t="s">
        <v>82</v>
      </c>
      <c r="B264" s="155" t="s">
        <v>82</v>
      </c>
      <c r="C264" s="155"/>
      <c r="D264" s="155" t="s">
        <v>34</v>
      </c>
      <c r="E264" s="155">
        <v>2</v>
      </c>
      <c r="F264" s="155" t="s">
        <v>424</v>
      </c>
      <c r="G264" s="155"/>
      <c r="H264" s="156"/>
      <c r="I264" s="162" t="s">
        <v>558</v>
      </c>
    </row>
    <row r="265" spans="1:9" s="42" customFormat="1" ht="19.5">
      <c r="A265" s="161" t="s">
        <v>82</v>
      </c>
      <c r="B265" s="155" t="s">
        <v>82</v>
      </c>
      <c r="C265" s="155"/>
      <c r="D265" s="155" t="s">
        <v>34</v>
      </c>
      <c r="E265" s="155">
        <v>1</v>
      </c>
      <c r="F265" s="155" t="s">
        <v>410</v>
      </c>
      <c r="G265" s="155"/>
      <c r="H265" s="156"/>
      <c r="I265" s="162" t="s">
        <v>559</v>
      </c>
    </row>
    <row r="266" spans="1:9" s="42" customFormat="1" ht="19.5">
      <c r="A266" s="161" t="s">
        <v>82</v>
      </c>
      <c r="B266" s="155" t="s">
        <v>82</v>
      </c>
      <c r="C266" s="155"/>
      <c r="D266" s="155" t="s">
        <v>34</v>
      </c>
      <c r="E266" s="155">
        <v>1</v>
      </c>
      <c r="F266" s="155" t="s">
        <v>410</v>
      </c>
      <c r="G266" s="155"/>
      <c r="H266" s="156"/>
      <c r="I266" s="162" t="s">
        <v>560</v>
      </c>
    </row>
    <row r="267" spans="1:9" s="42" customFormat="1" ht="19.5">
      <c r="A267" s="161" t="s">
        <v>82</v>
      </c>
      <c r="B267" s="155" t="s">
        <v>82</v>
      </c>
      <c r="C267" s="155"/>
      <c r="D267" s="155" t="s">
        <v>34</v>
      </c>
      <c r="E267" s="155">
        <v>1</v>
      </c>
      <c r="F267" s="155" t="s">
        <v>410</v>
      </c>
      <c r="G267" s="155"/>
      <c r="H267" s="156"/>
      <c r="I267" s="162" t="s">
        <v>561</v>
      </c>
    </row>
    <row r="268" spans="1:9" s="42" customFormat="1" ht="19.5">
      <c r="A268" s="161" t="s">
        <v>82</v>
      </c>
      <c r="B268" s="155" t="s">
        <v>82</v>
      </c>
      <c r="C268" s="155"/>
      <c r="D268" s="155" t="s">
        <v>34</v>
      </c>
      <c r="E268" s="155">
        <v>2</v>
      </c>
      <c r="F268" s="155" t="s">
        <v>410</v>
      </c>
      <c r="G268" s="155"/>
      <c r="H268" s="156"/>
      <c r="I268" s="162" t="s">
        <v>562</v>
      </c>
    </row>
    <row r="269" spans="1:9" s="42" customFormat="1" ht="19.5">
      <c r="A269" s="161"/>
      <c r="B269" s="155"/>
      <c r="C269" s="155"/>
      <c r="D269" s="155" t="s">
        <v>34</v>
      </c>
      <c r="E269" s="155">
        <v>1</v>
      </c>
      <c r="F269" s="155">
        <v>0</v>
      </c>
      <c r="G269" s="155"/>
      <c r="H269" s="156"/>
      <c r="I269" s="162" t="s">
        <v>563</v>
      </c>
    </row>
    <row r="270" spans="1:9" s="42" customFormat="1" ht="19.5">
      <c r="A270" s="161"/>
      <c r="B270" s="155"/>
      <c r="C270" s="155"/>
      <c r="D270" s="155" t="s">
        <v>34</v>
      </c>
      <c r="E270" s="155">
        <v>1</v>
      </c>
      <c r="F270" s="155">
        <v>0</v>
      </c>
      <c r="G270" s="155"/>
      <c r="H270" s="156"/>
      <c r="I270" s="162" t="s">
        <v>564</v>
      </c>
    </row>
    <row r="271" spans="1:9" s="42" customFormat="1" ht="19.5">
      <c r="A271" s="161"/>
      <c r="B271" s="155"/>
      <c r="C271" s="155"/>
      <c r="D271" s="155" t="s">
        <v>34</v>
      </c>
      <c r="E271" s="155">
        <v>1</v>
      </c>
      <c r="F271" s="155">
        <v>0</v>
      </c>
      <c r="G271" s="155"/>
      <c r="H271" s="156"/>
      <c r="I271" s="162" t="s">
        <v>565</v>
      </c>
    </row>
    <row r="272" spans="1:9" s="42" customFormat="1" ht="19.5">
      <c r="A272" s="161"/>
      <c r="B272" s="155"/>
      <c r="C272" s="155"/>
      <c r="D272" s="155" t="s">
        <v>34</v>
      </c>
      <c r="E272" s="155">
        <v>4</v>
      </c>
      <c r="F272" s="155">
        <v>46</v>
      </c>
      <c r="G272" s="155"/>
      <c r="H272" s="156"/>
      <c r="I272" s="162" t="s">
        <v>566</v>
      </c>
    </row>
    <row r="273" spans="1:9" s="42" customFormat="1" ht="19.5">
      <c r="A273" s="161"/>
      <c r="B273" s="155"/>
      <c r="C273" s="155"/>
      <c r="D273" s="155" t="s">
        <v>34</v>
      </c>
      <c r="E273" s="155">
        <v>4</v>
      </c>
      <c r="F273" s="155">
        <v>46</v>
      </c>
      <c r="G273" s="155"/>
      <c r="H273" s="156"/>
      <c r="I273" s="162" t="s">
        <v>567</v>
      </c>
    </row>
    <row r="274" spans="1:9" s="42" customFormat="1" ht="19.5">
      <c r="A274" s="161"/>
      <c r="B274" s="155"/>
      <c r="C274" s="155"/>
      <c r="D274" s="155" t="s">
        <v>34</v>
      </c>
      <c r="E274" s="155">
        <v>1</v>
      </c>
      <c r="F274" s="155">
        <v>0</v>
      </c>
      <c r="G274" s="155"/>
      <c r="H274" s="156"/>
      <c r="I274" s="162" t="s">
        <v>568</v>
      </c>
    </row>
    <row r="275" spans="1:9" s="42" customFormat="1" ht="19.5">
      <c r="A275" s="161"/>
      <c r="B275" s="155"/>
      <c r="C275" s="155"/>
      <c r="D275" s="155" t="s">
        <v>34</v>
      </c>
      <c r="E275" s="155">
        <v>484</v>
      </c>
      <c r="F275" s="155"/>
      <c r="G275" s="155"/>
      <c r="H275" s="156"/>
      <c r="I275" s="162" t="s">
        <v>491</v>
      </c>
    </row>
    <row r="276" spans="1:9" s="42" customFormat="1" ht="19.5">
      <c r="A276" s="161" t="s">
        <v>569</v>
      </c>
      <c r="B276" s="155" t="s">
        <v>570</v>
      </c>
      <c r="C276" s="155" t="s">
        <v>49</v>
      </c>
      <c r="D276" s="155"/>
      <c r="E276" s="155"/>
      <c r="F276" s="155"/>
      <c r="G276" s="155" t="s">
        <v>122</v>
      </c>
      <c r="H276" s="156"/>
      <c r="I276" s="162">
        <v>67257</v>
      </c>
    </row>
    <row r="277" spans="1:9" s="42" customFormat="1" ht="19.5">
      <c r="A277" s="161" t="s">
        <v>82</v>
      </c>
      <c r="B277" s="155" t="s">
        <v>82</v>
      </c>
      <c r="C277" s="155"/>
      <c r="D277" s="155" t="s">
        <v>34</v>
      </c>
      <c r="E277" s="155">
        <v>1</v>
      </c>
      <c r="F277" s="155">
        <v>0</v>
      </c>
      <c r="G277" s="155"/>
      <c r="H277" s="156"/>
      <c r="I277" s="162" t="s">
        <v>571</v>
      </c>
    </row>
    <row r="278" spans="1:9" s="42" customFormat="1" ht="19.5">
      <c r="A278" s="161" t="s">
        <v>82</v>
      </c>
      <c r="B278" s="155" t="s">
        <v>82</v>
      </c>
      <c r="C278" s="155"/>
      <c r="D278" s="155" t="s">
        <v>34</v>
      </c>
      <c r="E278" s="155">
        <v>1</v>
      </c>
      <c r="F278" s="155">
        <v>1</v>
      </c>
      <c r="G278" s="155"/>
      <c r="H278" s="156"/>
      <c r="I278" s="162" t="s">
        <v>572</v>
      </c>
    </row>
    <row r="279" spans="1:9" s="42" customFormat="1" ht="19.5">
      <c r="A279" s="161" t="s">
        <v>82</v>
      </c>
      <c r="B279" s="155" t="s">
        <v>82</v>
      </c>
      <c r="C279" s="155"/>
      <c r="D279" s="155" t="s">
        <v>34</v>
      </c>
      <c r="E279" s="155">
        <v>1</v>
      </c>
      <c r="F279" s="155">
        <v>1</v>
      </c>
      <c r="G279" s="155"/>
      <c r="H279" s="156"/>
      <c r="I279" s="162" t="s">
        <v>573</v>
      </c>
    </row>
    <row r="280" spans="1:9" s="42" customFormat="1" ht="19.5">
      <c r="A280" s="161" t="s">
        <v>82</v>
      </c>
      <c r="B280" s="155" t="s">
        <v>82</v>
      </c>
      <c r="C280" s="155"/>
      <c r="D280" s="155" t="s">
        <v>35</v>
      </c>
      <c r="E280" s="155">
        <v>128</v>
      </c>
      <c r="F280" s="155" t="s">
        <v>574</v>
      </c>
      <c r="G280" s="155"/>
      <c r="H280" s="156"/>
      <c r="I280" s="162" t="s">
        <v>575</v>
      </c>
    </row>
    <row r="281" spans="1:9" s="42" customFormat="1" ht="19.5">
      <c r="A281" s="161" t="s">
        <v>82</v>
      </c>
      <c r="B281" s="155" t="s">
        <v>82</v>
      </c>
      <c r="C281" s="155"/>
      <c r="D281" s="155" t="s">
        <v>34</v>
      </c>
      <c r="E281" s="155">
        <v>2</v>
      </c>
      <c r="F281" s="155">
        <v>0</v>
      </c>
      <c r="G281" s="155"/>
      <c r="H281" s="156"/>
      <c r="I281" s="162" t="s">
        <v>576</v>
      </c>
    </row>
    <row r="282" spans="1:9" s="42" customFormat="1" ht="19.5">
      <c r="A282" s="161" t="s">
        <v>82</v>
      </c>
      <c r="B282" s="155" t="s">
        <v>82</v>
      </c>
      <c r="C282" s="155"/>
      <c r="D282" s="155" t="s">
        <v>34</v>
      </c>
      <c r="E282" s="155">
        <v>2</v>
      </c>
      <c r="F282" s="155">
        <v>0</v>
      </c>
      <c r="G282" s="155"/>
      <c r="H282" s="156"/>
      <c r="I282" s="162" t="s">
        <v>577</v>
      </c>
    </row>
    <row r="283" spans="1:9" s="42" customFormat="1" ht="19.5">
      <c r="A283" s="161" t="s">
        <v>82</v>
      </c>
      <c r="B283" s="155" t="s">
        <v>82</v>
      </c>
      <c r="C283" s="155"/>
      <c r="D283" s="155" t="s">
        <v>34</v>
      </c>
      <c r="E283" s="155">
        <v>1</v>
      </c>
      <c r="F283" s="155" t="s">
        <v>410</v>
      </c>
      <c r="G283" s="155"/>
      <c r="H283" s="156"/>
      <c r="I283" s="162" t="s">
        <v>578</v>
      </c>
    </row>
    <row r="284" spans="1:9" s="42" customFormat="1" ht="19.5">
      <c r="A284" s="161" t="s">
        <v>82</v>
      </c>
      <c r="B284" s="155" t="s">
        <v>82</v>
      </c>
      <c r="C284" s="155"/>
      <c r="D284" s="155" t="s">
        <v>35</v>
      </c>
      <c r="E284" s="155">
        <v>128</v>
      </c>
      <c r="F284" s="155"/>
      <c r="G284" s="155"/>
      <c r="H284" s="156"/>
      <c r="I284" s="162" t="s">
        <v>579</v>
      </c>
    </row>
    <row r="285" spans="1:9" s="42" customFormat="1" ht="19.5">
      <c r="A285" s="161" t="s">
        <v>82</v>
      </c>
      <c r="B285" s="155" t="s">
        <v>82</v>
      </c>
      <c r="C285" s="155"/>
      <c r="D285" s="155" t="s">
        <v>34</v>
      </c>
      <c r="E285" s="155">
        <v>1</v>
      </c>
      <c r="F285" s="155" t="s">
        <v>402</v>
      </c>
      <c r="G285" s="155"/>
      <c r="H285" s="156"/>
      <c r="I285" s="162" t="s">
        <v>580</v>
      </c>
    </row>
    <row r="286" spans="1:9" s="42" customFormat="1" ht="19.5">
      <c r="A286" s="161" t="s">
        <v>82</v>
      </c>
      <c r="B286" s="155" t="s">
        <v>82</v>
      </c>
      <c r="C286" s="155"/>
      <c r="D286" s="155" t="s">
        <v>34</v>
      </c>
      <c r="E286" s="155">
        <v>2</v>
      </c>
      <c r="F286" s="155"/>
      <c r="G286" s="155"/>
      <c r="H286" s="156"/>
      <c r="I286" s="162" t="s">
        <v>581</v>
      </c>
    </row>
    <row r="287" spans="1:9" s="42" customFormat="1" ht="19.5">
      <c r="A287" s="161" t="s">
        <v>82</v>
      </c>
      <c r="B287" s="155" t="s">
        <v>82</v>
      </c>
      <c r="C287" s="155"/>
      <c r="D287" s="155" t="s">
        <v>34</v>
      </c>
      <c r="E287" s="155">
        <v>1</v>
      </c>
      <c r="F287" s="155" t="s">
        <v>404</v>
      </c>
      <c r="G287" s="155"/>
      <c r="H287" s="156"/>
      <c r="I287" s="162" t="s">
        <v>582</v>
      </c>
    </row>
    <row r="288" spans="1:9" s="42" customFormat="1" ht="19.5">
      <c r="A288" s="161" t="s">
        <v>82</v>
      </c>
      <c r="B288" s="155" t="s">
        <v>82</v>
      </c>
      <c r="C288" s="155"/>
      <c r="D288" s="155" t="s">
        <v>34</v>
      </c>
      <c r="E288" s="155">
        <v>1</v>
      </c>
      <c r="F288" s="155" t="s">
        <v>402</v>
      </c>
      <c r="G288" s="155"/>
      <c r="H288" s="156"/>
      <c r="I288" s="162" t="s">
        <v>583</v>
      </c>
    </row>
    <row r="289" spans="1:9" s="42" customFormat="1" ht="19.5">
      <c r="A289" s="161" t="s">
        <v>82</v>
      </c>
      <c r="B289" s="155" t="s">
        <v>82</v>
      </c>
      <c r="C289" s="155"/>
      <c r="D289" s="155" t="s">
        <v>35</v>
      </c>
      <c r="E289" s="155">
        <v>128</v>
      </c>
      <c r="F289" s="155"/>
      <c r="G289" s="155"/>
      <c r="H289" s="156"/>
      <c r="I289" s="162" t="s">
        <v>584</v>
      </c>
    </row>
    <row r="290" spans="1:9" s="42" customFormat="1" ht="19.5">
      <c r="A290" s="161" t="s">
        <v>585</v>
      </c>
      <c r="B290" s="155" t="s">
        <v>586</v>
      </c>
      <c r="C290" s="155" t="s">
        <v>49</v>
      </c>
      <c r="D290" s="155"/>
      <c r="E290" s="155"/>
      <c r="F290" s="155"/>
      <c r="G290" s="155" t="s">
        <v>122</v>
      </c>
      <c r="H290" s="156"/>
      <c r="I290" s="162">
        <v>65959</v>
      </c>
    </row>
    <row r="291" spans="1:9" s="42" customFormat="1" ht="19.5">
      <c r="A291" s="161" t="s">
        <v>82</v>
      </c>
      <c r="B291" s="155" t="s">
        <v>82</v>
      </c>
      <c r="C291" s="155"/>
      <c r="D291" s="155" t="s">
        <v>34</v>
      </c>
      <c r="E291" s="155">
        <v>2</v>
      </c>
      <c r="F291" s="155">
        <v>0</v>
      </c>
      <c r="G291" s="155"/>
      <c r="H291" s="156"/>
      <c r="I291" s="162"/>
    </row>
    <row r="292" spans="1:9" s="42" customFormat="1" ht="17.25">
      <c r="A292" s="149" t="s">
        <v>587</v>
      </c>
      <c r="B292" s="69" t="s">
        <v>588</v>
      </c>
      <c r="C292" s="89" t="s">
        <v>49</v>
      </c>
      <c r="D292" s="89"/>
      <c r="E292" s="69"/>
      <c r="F292" s="89"/>
      <c r="G292" s="69" t="s">
        <v>122</v>
      </c>
      <c r="H292" s="93"/>
      <c r="I292" s="150">
        <v>69750</v>
      </c>
    </row>
    <row r="293" spans="1:9" s="42" customFormat="1" ht="17.25">
      <c r="A293" s="149"/>
      <c r="B293" s="69"/>
      <c r="C293" s="89"/>
      <c r="D293" s="89" t="s">
        <v>34</v>
      </c>
      <c r="E293" s="69">
        <v>1</v>
      </c>
      <c r="F293" s="89">
        <v>3</v>
      </c>
      <c r="G293" s="69"/>
      <c r="H293" s="93"/>
      <c r="I293" s="150" t="s">
        <v>496</v>
      </c>
    </row>
    <row r="294" spans="1:9" s="42" customFormat="1" ht="17.25">
      <c r="A294" s="149"/>
      <c r="B294" s="69"/>
      <c r="C294" s="89"/>
      <c r="D294" s="89" t="s">
        <v>34</v>
      </c>
      <c r="E294" s="69">
        <v>1</v>
      </c>
      <c r="F294" s="89">
        <v>0</v>
      </c>
      <c r="G294" s="69"/>
      <c r="H294" s="93"/>
      <c r="I294" s="150" t="s">
        <v>589</v>
      </c>
    </row>
    <row r="295" spans="1:9" s="42" customFormat="1" ht="17.25">
      <c r="A295" s="149"/>
      <c r="B295" s="69"/>
      <c r="C295" s="89"/>
      <c r="D295" s="89" t="s">
        <v>34</v>
      </c>
      <c r="E295" s="69">
        <v>1</v>
      </c>
      <c r="F295" s="89">
        <v>0</v>
      </c>
      <c r="G295" s="69"/>
      <c r="H295" s="93"/>
      <c r="I295" s="150" t="s">
        <v>590</v>
      </c>
    </row>
    <row r="296" spans="1:9" s="42" customFormat="1" ht="17.25">
      <c r="A296" s="149"/>
      <c r="B296" s="69"/>
      <c r="C296" s="89"/>
      <c r="D296" s="89" t="s">
        <v>34</v>
      </c>
      <c r="E296" s="69">
        <v>4</v>
      </c>
      <c r="F296" s="89">
        <v>0</v>
      </c>
      <c r="G296" s="69"/>
      <c r="H296" s="93"/>
      <c r="I296" s="150" t="s">
        <v>591</v>
      </c>
    </row>
    <row r="297" spans="1:9" s="42" customFormat="1" ht="17.25">
      <c r="A297" s="149"/>
      <c r="B297" s="69"/>
      <c r="C297" s="89"/>
      <c r="D297" s="89" t="s">
        <v>34</v>
      </c>
      <c r="E297" s="69">
        <v>1</v>
      </c>
      <c r="F297" s="89">
        <v>0</v>
      </c>
      <c r="G297" s="69"/>
      <c r="H297" s="93"/>
      <c r="I297" s="150" t="s">
        <v>592</v>
      </c>
    </row>
    <row r="298" spans="1:9" s="42" customFormat="1" ht="17.25">
      <c r="A298" s="149"/>
      <c r="B298" s="69"/>
      <c r="C298" s="89"/>
      <c r="D298" s="89" t="s">
        <v>34</v>
      </c>
      <c r="E298" s="69">
        <v>1</v>
      </c>
      <c r="F298" s="89">
        <v>0</v>
      </c>
      <c r="G298" s="69"/>
      <c r="H298" s="93"/>
      <c r="I298" s="150" t="s">
        <v>593</v>
      </c>
    </row>
    <row r="299" spans="1:9" s="42" customFormat="1" ht="17.25">
      <c r="A299" s="149"/>
      <c r="B299" s="69"/>
      <c r="C299" s="89"/>
      <c r="D299" s="89" t="s">
        <v>34</v>
      </c>
      <c r="E299" s="69">
        <v>1</v>
      </c>
      <c r="F299" s="89">
        <v>1</v>
      </c>
      <c r="G299" s="69"/>
      <c r="H299" s="93"/>
      <c r="I299" s="150" t="s">
        <v>594</v>
      </c>
    </row>
    <row r="300" spans="1:9" s="42" customFormat="1" ht="17.25">
      <c r="A300" s="149"/>
      <c r="B300" s="69"/>
      <c r="C300" s="89"/>
      <c r="D300" s="89" t="s">
        <v>34</v>
      </c>
      <c r="E300" s="69">
        <v>502</v>
      </c>
      <c r="F300" s="89"/>
      <c r="G300" s="69"/>
      <c r="H300" s="93"/>
      <c r="I300" s="150" t="s">
        <v>380</v>
      </c>
    </row>
    <row r="301" spans="1:9" s="42" customFormat="1" ht="19.5">
      <c r="A301" s="161" t="s">
        <v>597</v>
      </c>
      <c r="B301" s="155" t="s">
        <v>598</v>
      </c>
      <c r="C301" s="155" t="s">
        <v>49</v>
      </c>
      <c r="D301" s="155"/>
      <c r="E301" s="155"/>
      <c r="F301" s="155"/>
      <c r="G301" s="155" t="s">
        <v>122</v>
      </c>
      <c r="H301" s="156"/>
      <c r="I301" s="162">
        <v>65955</v>
      </c>
    </row>
    <row r="302" spans="1:9" s="42" customFormat="1" ht="19.5">
      <c r="A302" s="161" t="s">
        <v>82</v>
      </c>
      <c r="B302" s="155" t="s">
        <v>82</v>
      </c>
      <c r="C302" s="155"/>
      <c r="D302" s="155" t="s">
        <v>34</v>
      </c>
      <c r="E302" s="155">
        <v>1</v>
      </c>
      <c r="F302" s="155">
        <v>1</v>
      </c>
      <c r="G302" s="155"/>
      <c r="H302" s="156"/>
      <c r="I302" s="162"/>
    </row>
    <row r="303" spans="1:9" s="42" customFormat="1" ht="19.5">
      <c r="A303" s="161" t="s">
        <v>599</v>
      </c>
      <c r="B303" s="155" t="s">
        <v>600</v>
      </c>
      <c r="C303" s="155" t="s">
        <v>49</v>
      </c>
      <c r="D303" s="155"/>
      <c r="E303" s="155"/>
      <c r="F303" s="155"/>
      <c r="G303" s="155" t="s">
        <v>122</v>
      </c>
      <c r="H303" s="156"/>
      <c r="I303" s="162">
        <v>65957</v>
      </c>
    </row>
    <row r="304" spans="1:9" s="42" customFormat="1" ht="19.5">
      <c r="A304" s="161" t="s">
        <v>82</v>
      </c>
      <c r="B304" s="155" t="s">
        <v>82</v>
      </c>
      <c r="C304" s="155"/>
      <c r="D304" s="155" t="s">
        <v>34</v>
      </c>
      <c r="E304" s="155">
        <v>1</v>
      </c>
      <c r="F304" s="155">
        <v>1</v>
      </c>
      <c r="G304" s="155"/>
      <c r="H304" s="156"/>
      <c r="I304" s="162"/>
    </row>
    <row r="305" spans="1:9" s="42" customFormat="1" ht="19.5">
      <c r="A305" s="161" t="s">
        <v>601</v>
      </c>
      <c r="B305" s="155" t="s">
        <v>602</v>
      </c>
      <c r="C305" s="155" t="s">
        <v>49</v>
      </c>
      <c r="D305" s="155"/>
      <c r="E305" s="155"/>
      <c r="F305" s="155"/>
      <c r="G305" s="155" t="s">
        <v>122</v>
      </c>
      <c r="H305" s="156"/>
      <c r="I305" s="162">
        <v>67199</v>
      </c>
    </row>
    <row r="306" spans="1:9" s="42" customFormat="1" ht="19.5">
      <c r="A306" s="161"/>
      <c r="B306" s="155"/>
      <c r="C306" s="155"/>
      <c r="D306" s="155" t="s">
        <v>34</v>
      </c>
      <c r="E306" s="155">
        <v>1</v>
      </c>
      <c r="F306" s="155">
        <v>1</v>
      </c>
      <c r="G306" s="155"/>
      <c r="H306" s="156"/>
      <c r="I306" s="162"/>
    </row>
    <row r="307" spans="1:9" s="42" customFormat="1" ht="19.5">
      <c r="A307" s="161" t="s">
        <v>609</v>
      </c>
      <c r="B307" s="155" t="s">
        <v>610</v>
      </c>
      <c r="C307" s="155" t="s">
        <v>49</v>
      </c>
      <c r="D307" s="155"/>
      <c r="E307" s="155"/>
      <c r="F307" s="155"/>
      <c r="G307" s="155" t="s">
        <v>122</v>
      </c>
      <c r="H307" s="156"/>
      <c r="I307" s="162">
        <v>67280</v>
      </c>
    </row>
    <row r="308" spans="1:9" s="42" customFormat="1" ht="19.5">
      <c r="A308" s="161" t="s">
        <v>82</v>
      </c>
      <c r="B308" s="155" t="s">
        <v>82</v>
      </c>
      <c r="C308" s="155"/>
      <c r="D308" s="155" t="s">
        <v>34</v>
      </c>
      <c r="E308" s="155">
        <v>4</v>
      </c>
      <c r="F308" s="155">
        <v>30000</v>
      </c>
      <c r="G308" s="155"/>
      <c r="H308" s="156"/>
      <c r="I308" s="162"/>
    </row>
    <row r="309" spans="1:9" s="42" customFormat="1" ht="19.5">
      <c r="A309" s="161" t="s">
        <v>611</v>
      </c>
      <c r="B309" s="155" t="s">
        <v>612</v>
      </c>
      <c r="C309" s="155" t="s">
        <v>49</v>
      </c>
      <c r="D309" s="155"/>
      <c r="E309" s="155"/>
      <c r="F309" s="155"/>
      <c r="G309" s="155" t="s">
        <v>122</v>
      </c>
      <c r="H309" s="156"/>
      <c r="I309" s="162">
        <v>67281</v>
      </c>
    </row>
    <row r="310" spans="1:9" s="42" customFormat="1" ht="19.5">
      <c r="A310" s="161" t="s">
        <v>82</v>
      </c>
      <c r="B310" s="155" t="s">
        <v>82</v>
      </c>
      <c r="C310" s="155"/>
      <c r="D310" s="155" t="s">
        <v>34</v>
      </c>
      <c r="E310" s="155">
        <v>4</v>
      </c>
      <c r="F310" s="155">
        <v>35000</v>
      </c>
      <c r="G310" s="155"/>
      <c r="H310" s="156"/>
      <c r="I310" s="162"/>
    </row>
    <row r="311" spans="1:9" s="42" customFormat="1" ht="19.5">
      <c r="A311" s="161" t="s">
        <v>613</v>
      </c>
      <c r="B311" s="155" t="s">
        <v>614</v>
      </c>
      <c r="C311" s="155" t="s">
        <v>49</v>
      </c>
      <c r="D311" s="155"/>
      <c r="E311" s="155"/>
      <c r="F311" s="155"/>
      <c r="G311" s="155" t="s">
        <v>122</v>
      </c>
      <c r="H311" s="156"/>
      <c r="I311" s="162">
        <v>67282</v>
      </c>
    </row>
    <row r="312" spans="1:9" s="42" customFormat="1" ht="19.5">
      <c r="A312" s="161" t="s">
        <v>82</v>
      </c>
      <c r="B312" s="155" t="s">
        <v>82</v>
      </c>
      <c r="C312" s="155"/>
      <c r="D312" s="155" t="s">
        <v>34</v>
      </c>
      <c r="E312" s="155">
        <v>4</v>
      </c>
      <c r="F312" s="155">
        <v>20000</v>
      </c>
      <c r="G312" s="155"/>
      <c r="H312" s="156"/>
      <c r="I312" s="162"/>
    </row>
    <row r="313" spans="1:9" s="42" customFormat="1" ht="19.5">
      <c r="A313" s="161" t="s">
        <v>615</v>
      </c>
      <c r="B313" s="155" t="s">
        <v>616</v>
      </c>
      <c r="C313" s="155" t="s">
        <v>49</v>
      </c>
      <c r="D313" s="155"/>
      <c r="E313" s="155"/>
      <c r="F313" s="155"/>
      <c r="G313" s="155" t="s">
        <v>122</v>
      </c>
      <c r="H313" s="156"/>
      <c r="I313" s="162">
        <v>67283</v>
      </c>
    </row>
    <row r="314" spans="1:9" s="42" customFormat="1" ht="19.5">
      <c r="A314" s="161"/>
      <c r="B314" s="155"/>
      <c r="C314" s="155"/>
      <c r="D314" s="155" t="s">
        <v>34</v>
      </c>
      <c r="E314" s="155">
        <v>1</v>
      </c>
      <c r="F314" s="155">
        <v>0</v>
      </c>
      <c r="G314" s="155"/>
      <c r="H314" s="156"/>
      <c r="I314" s="162"/>
    </row>
    <row r="315" spans="1:9" s="42" customFormat="1" ht="19.5">
      <c r="A315" s="161" t="s">
        <v>617</v>
      </c>
      <c r="B315" s="155" t="s">
        <v>618</v>
      </c>
      <c r="C315" s="155" t="s">
        <v>49</v>
      </c>
      <c r="D315" s="155"/>
      <c r="E315" s="155"/>
      <c r="F315" s="155"/>
      <c r="G315" s="155" t="s">
        <v>122</v>
      </c>
      <c r="H315" s="156"/>
      <c r="I315" s="162">
        <v>67284</v>
      </c>
    </row>
    <row r="316" spans="1:9" s="42" customFormat="1" ht="19.5">
      <c r="A316" s="161"/>
      <c r="B316" s="155"/>
      <c r="C316" s="155"/>
      <c r="D316" s="155" t="s">
        <v>34</v>
      </c>
      <c r="E316" s="155">
        <v>1</v>
      </c>
      <c r="F316" s="155">
        <v>0</v>
      </c>
      <c r="G316" s="155"/>
      <c r="H316" s="156"/>
      <c r="I316" s="162"/>
    </row>
    <row r="317" spans="1:9" s="42" customFormat="1" ht="19.5">
      <c r="A317" s="161" t="s">
        <v>619</v>
      </c>
      <c r="B317" s="155" t="s">
        <v>620</v>
      </c>
      <c r="C317" s="155" t="s">
        <v>49</v>
      </c>
      <c r="D317" s="155"/>
      <c r="E317" s="155"/>
      <c r="F317" s="155"/>
      <c r="G317" s="155" t="s">
        <v>122</v>
      </c>
      <c r="H317" s="156"/>
      <c r="I317" s="162">
        <v>70213</v>
      </c>
    </row>
    <row r="318" spans="1:9" s="42" customFormat="1" ht="19.5">
      <c r="A318" s="161" t="s">
        <v>82</v>
      </c>
      <c r="B318" s="155" t="s">
        <v>82</v>
      </c>
      <c r="C318" s="155"/>
      <c r="D318" s="155" t="s">
        <v>34</v>
      </c>
      <c r="E318" s="155">
        <v>2</v>
      </c>
      <c r="F318" s="155">
        <v>-115</v>
      </c>
      <c r="G318" s="155"/>
      <c r="H318" s="156"/>
      <c r="I318" s="162"/>
    </row>
    <row r="319" spans="1:9" s="42" customFormat="1" ht="19.5">
      <c r="A319" s="161" t="s">
        <v>621</v>
      </c>
      <c r="B319" s="155" t="s">
        <v>622</v>
      </c>
      <c r="C319" s="155" t="s">
        <v>49</v>
      </c>
      <c r="D319" s="155"/>
      <c r="E319" s="155"/>
      <c r="F319" s="155"/>
      <c r="G319" s="155" t="s">
        <v>122</v>
      </c>
      <c r="H319" s="156"/>
      <c r="I319" s="162">
        <v>65964</v>
      </c>
    </row>
    <row r="320" spans="1:9" s="42" customFormat="1" ht="19.5">
      <c r="A320" s="161" t="s">
        <v>82</v>
      </c>
      <c r="B320" s="155" t="s">
        <v>82</v>
      </c>
      <c r="C320" s="155"/>
      <c r="D320" s="155" t="s">
        <v>34</v>
      </c>
      <c r="E320" s="155">
        <v>1</v>
      </c>
      <c r="F320" s="155">
        <v>1</v>
      </c>
      <c r="G320" s="155"/>
      <c r="H320" s="156"/>
      <c r="I320" s="162"/>
    </row>
    <row r="321" spans="1:9" s="42" customFormat="1" ht="19.5">
      <c r="A321" s="161" t="s">
        <v>623</v>
      </c>
      <c r="B321" s="155" t="s">
        <v>624</v>
      </c>
      <c r="C321" s="155" t="s">
        <v>49</v>
      </c>
      <c r="D321" s="155"/>
      <c r="E321" s="155"/>
      <c r="F321" s="155"/>
      <c r="G321" s="155" t="s">
        <v>122</v>
      </c>
      <c r="H321" s="156"/>
      <c r="I321" s="162">
        <v>65960</v>
      </c>
    </row>
    <row r="322" spans="1:9" s="42" customFormat="1" ht="19.5">
      <c r="A322" s="161" t="s">
        <v>82</v>
      </c>
      <c r="B322" s="155" t="s">
        <v>82</v>
      </c>
      <c r="C322" s="155"/>
      <c r="D322" s="155" t="s">
        <v>34</v>
      </c>
      <c r="E322" s="155">
        <v>1</v>
      </c>
      <c r="F322" s="155">
        <v>0</v>
      </c>
      <c r="G322" s="155"/>
      <c r="H322" s="156"/>
      <c r="I322" s="162"/>
    </row>
    <row r="323" spans="1:9" s="42" customFormat="1" ht="19.5">
      <c r="A323" s="161" t="s">
        <v>625</v>
      </c>
      <c r="B323" s="155" t="s">
        <v>626</v>
      </c>
      <c r="C323" s="155" t="s">
        <v>49</v>
      </c>
      <c r="D323" s="155"/>
      <c r="E323" s="155"/>
      <c r="F323" s="155"/>
      <c r="G323" s="155" t="s">
        <v>122</v>
      </c>
      <c r="H323" s="156"/>
      <c r="I323" s="162">
        <v>66031</v>
      </c>
    </row>
    <row r="324" spans="1:9" s="42" customFormat="1" ht="19.5">
      <c r="A324" s="161" t="s">
        <v>82</v>
      </c>
      <c r="B324" s="155" t="s">
        <v>82</v>
      </c>
      <c r="C324" s="155"/>
      <c r="D324" s="155" t="s">
        <v>34</v>
      </c>
      <c r="E324" s="155">
        <v>4</v>
      </c>
      <c r="F324" s="155">
        <v>0</v>
      </c>
      <c r="G324" s="155"/>
      <c r="H324" s="156"/>
      <c r="I324" s="162"/>
    </row>
    <row r="325" spans="1:9" s="42" customFormat="1" ht="19.5">
      <c r="A325" s="161" t="s">
        <v>627</v>
      </c>
      <c r="B325" s="155" t="s">
        <v>628</v>
      </c>
      <c r="C325" s="155" t="s">
        <v>49</v>
      </c>
      <c r="D325" s="155"/>
      <c r="E325" s="155"/>
      <c r="F325" s="155"/>
      <c r="G325" s="155" t="s">
        <v>122</v>
      </c>
      <c r="H325" s="156"/>
      <c r="I325" s="162">
        <v>67239</v>
      </c>
    </row>
    <row r="326" spans="1:9" s="42" customFormat="1" ht="19.5">
      <c r="A326" s="161"/>
      <c r="B326" s="155"/>
      <c r="C326" s="155"/>
      <c r="D326" s="155" t="s">
        <v>34</v>
      </c>
      <c r="E326" s="155">
        <v>4</v>
      </c>
      <c r="F326" s="155">
        <v>0</v>
      </c>
      <c r="G326" s="155"/>
      <c r="H326" s="156"/>
      <c r="I326" s="162"/>
    </row>
    <row r="327" spans="1:9" s="42" customFormat="1" ht="19.5">
      <c r="A327" s="161" t="s">
        <v>629</v>
      </c>
      <c r="B327" s="155" t="s">
        <v>630</v>
      </c>
      <c r="C327" s="155" t="s">
        <v>49</v>
      </c>
      <c r="D327" s="155"/>
      <c r="E327" s="155"/>
      <c r="F327" s="155"/>
      <c r="G327" s="155" t="s">
        <v>122</v>
      </c>
      <c r="H327" s="156"/>
      <c r="I327" s="162">
        <v>67240</v>
      </c>
    </row>
    <row r="328" spans="1:9" s="42" customFormat="1" ht="19.5">
      <c r="A328" s="161" t="s">
        <v>82</v>
      </c>
      <c r="B328" s="155" t="s">
        <v>82</v>
      </c>
      <c r="C328" s="155"/>
      <c r="D328" s="155" t="s">
        <v>34</v>
      </c>
      <c r="E328" s="155">
        <v>1</v>
      </c>
      <c r="F328" s="155">
        <v>0</v>
      </c>
      <c r="G328" s="155"/>
      <c r="H328" s="156"/>
      <c r="I328" s="162"/>
    </row>
    <row r="329" spans="1:9" s="42" customFormat="1" ht="19.5">
      <c r="A329" s="161" t="s">
        <v>631</v>
      </c>
      <c r="B329" s="155" t="s">
        <v>632</v>
      </c>
      <c r="C329" s="155" t="s">
        <v>49</v>
      </c>
      <c r="D329" s="155"/>
      <c r="E329" s="155"/>
      <c r="F329" s="155"/>
      <c r="G329" s="155" t="s">
        <v>122</v>
      </c>
      <c r="H329" s="156"/>
      <c r="I329" s="162">
        <v>67241</v>
      </c>
    </row>
    <row r="330" spans="1:9" s="42" customFormat="1" ht="19.5">
      <c r="A330" s="161" t="s">
        <v>82</v>
      </c>
      <c r="B330" s="155" t="s">
        <v>82</v>
      </c>
      <c r="C330" s="155"/>
      <c r="D330" s="155" t="s">
        <v>34</v>
      </c>
      <c r="E330" s="155">
        <v>1</v>
      </c>
      <c r="F330" s="155">
        <v>0</v>
      </c>
      <c r="G330" s="155"/>
      <c r="H330" s="156"/>
      <c r="I330" s="162"/>
    </row>
    <row r="331" spans="1:9" s="42" customFormat="1" ht="17.25">
      <c r="A331" s="171" t="s">
        <v>633</v>
      </c>
      <c r="B331" s="69" t="s">
        <v>634</v>
      </c>
      <c r="C331" s="69" t="s">
        <v>49</v>
      </c>
      <c r="D331" s="69"/>
      <c r="E331" s="69"/>
      <c r="F331" s="69"/>
      <c r="G331" s="69" t="s">
        <v>122</v>
      </c>
      <c r="H331" s="93"/>
      <c r="I331" s="172">
        <v>70291</v>
      </c>
    </row>
    <row r="332" spans="1:9" s="42" customFormat="1" ht="17.25">
      <c r="A332" s="171"/>
      <c r="B332" s="69"/>
      <c r="C332" s="69"/>
      <c r="D332" s="69" t="s">
        <v>34</v>
      </c>
      <c r="E332" s="69">
        <v>1</v>
      </c>
      <c r="F332" s="69">
        <v>0</v>
      </c>
      <c r="G332" s="69"/>
      <c r="H332" s="93"/>
      <c r="I332" s="172" t="s">
        <v>228</v>
      </c>
    </row>
    <row r="333" spans="1:9" s="42" customFormat="1" ht="17.25">
      <c r="A333" s="171"/>
      <c r="B333" s="69"/>
      <c r="C333" s="69"/>
      <c r="D333" s="69" t="s">
        <v>34</v>
      </c>
      <c r="E333" s="69">
        <v>1</v>
      </c>
      <c r="F333" s="69">
        <v>0</v>
      </c>
      <c r="G333" s="69"/>
      <c r="H333" s="93"/>
      <c r="I333" s="172" t="s">
        <v>635</v>
      </c>
    </row>
    <row r="334" spans="1:9" s="42" customFormat="1" ht="17.25">
      <c r="A334" s="171"/>
      <c r="B334" s="69"/>
      <c r="C334" s="69"/>
      <c r="D334" s="69" t="s">
        <v>34</v>
      </c>
      <c r="E334" s="69">
        <v>2</v>
      </c>
      <c r="F334" s="69">
        <v>0</v>
      </c>
      <c r="G334" s="69"/>
      <c r="H334" s="93"/>
      <c r="I334" s="172" t="s">
        <v>636</v>
      </c>
    </row>
    <row r="335" spans="1:9" s="42" customFormat="1" ht="17.25">
      <c r="A335" s="171"/>
      <c r="B335" s="69"/>
      <c r="C335" s="69"/>
      <c r="D335" s="69" t="s">
        <v>34</v>
      </c>
      <c r="E335" s="69">
        <v>1</v>
      </c>
      <c r="F335" s="69">
        <v>0</v>
      </c>
      <c r="G335" s="69"/>
      <c r="H335" s="93"/>
      <c r="I335" s="172" t="s">
        <v>637</v>
      </c>
    </row>
    <row r="336" spans="1:9" s="42" customFormat="1" ht="17.25">
      <c r="A336" s="171"/>
      <c r="B336" s="69"/>
      <c r="C336" s="69"/>
      <c r="D336" s="69" t="s">
        <v>34</v>
      </c>
      <c r="E336" s="69">
        <v>1</v>
      </c>
      <c r="F336" s="69">
        <v>0</v>
      </c>
      <c r="G336" s="69"/>
      <c r="H336" s="93"/>
      <c r="I336" s="172" t="s">
        <v>638</v>
      </c>
    </row>
    <row r="337" spans="1:9" s="42" customFormat="1" ht="17.25">
      <c r="A337" s="171"/>
      <c r="B337" s="69"/>
      <c r="C337" s="69"/>
      <c r="D337" s="69" t="s">
        <v>34</v>
      </c>
      <c r="E337" s="69">
        <v>1</v>
      </c>
      <c r="F337" s="69">
        <v>0</v>
      </c>
      <c r="G337" s="69"/>
      <c r="H337" s="93"/>
      <c r="I337" s="172" t="s">
        <v>639</v>
      </c>
    </row>
    <row r="338" spans="1:9" s="42" customFormat="1" ht="17.25">
      <c r="A338" s="171"/>
      <c r="B338" s="69"/>
      <c r="C338" s="69"/>
      <c r="D338" s="69" t="s">
        <v>34</v>
      </c>
      <c r="E338" s="69">
        <v>1</v>
      </c>
      <c r="F338" s="69">
        <v>0</v>
      </c>
      <c r="G338" s="69"/>
      <c r="H338" s="93"/>
      <c r="I338" s="172" t="s">
        <v>640</v>
      </c>
    </row>
    <row r="339" spans="1:9" s="42" customFormat="1" ht="17.25">
      <c r="A339" s="171"/>
      <c r="B339" s="69"/>
      <c r="C339" s="69"/>
      <c r="D339" s="69" t="s">
        <v>34</v>
      </c>
      <c r="E339" s="69">
        <v>2</v>
      </c>
      <c r="F339" s="69">
        <v>0</v>
      </c>
      <c r="G339" s="69"/>
      <c r="H339" s="93"/>
      <c r="I339" s="172" t="s">
        <v>641</v>
      </c>
    </row>
    <row r="340" spans="1:9" s="42" customFormat="1" ht="17.25">
      <c r="A340" s="171"/>
      <c r="B340" s="69"/>
      <c r="C340" s="69"/>
      <c r="D340" s="69" t="s">
        <v>34</v>
      </c>
      <c r="E340" s="69">
        <v>2</v>
      </c>
      <c r="F340" s="69">
        <v>0</v>
      </c>
      <c r="G340" s="69"/>
      <c r="H340" s="93"/>
      <c r="I340" s="172" t="s">
        <v>642</v>
      </c>
    </row>
    <row r="341" spans="1:9" s="42" customFormat="1" ht="17.25">
      <c r="A341" s="171"/>
      <c r="B341" s="69"/>
      <c r="C341" s="69"/>
      <c r="D341" s="69" t="s">
        <v>34</v>
      </c>
      <c r="E341" s="69">
        <v>4</v>
      </c>
      <c r="F341" s="69">
        <v>0</v>
      </c>
      <c r="G341" s="69"/>
      <c r="H341" s="93"/>
      <c r="I341" s="172" t="s">
        <v>643</v>
      </c>
    </row>
    <row r="342" spans="1:9" s="42" customFormat="1" ht="17.25">
      <c r="A342" s="171"/>
      <c r="B342" s="69"/>
      <c r="C342" s="69"/>
      <c r="D342" s="69" t="s">
        <v>34</v>
      </c>
      <c r="E342" s="69">
        <v>4</v>
      </c>
      <c r="F342" s="69">
        <v>0</v>
      </c>
      <c r="G342" s="69"/>
      <c r="H342" s="93"/>
      <c r="I342" s="172" t="s">
        <v>644</v>
      </c>
    </row>
    <row r="343" spans="1:9" s="42" customFormat="1" ht="17.25">
      <c r="A343" s="171"/>
      <c r="B343" s="69"/>
      <c r="C343" s="69"/>
      <c r="D343" s="69" t="s">
        <v>34</v>
      </c>
      <c r="E343" s="69">
        <v>1</v>
      </c>
      <c r="F343" s="69">
        <v>0</v>
      </c>
      <c r="G343" s="69"/>
      <c r="H343" s="93"/>
      <c r="I343" s="172" t="s">
        <v>645</v>
      </c>
    </row>
    <row r="344" spans="1:9" s="42" customFormat="1" ht="17.25">
      <c r="A344" s="171"/>
      <c r="B344" s="69"/>
      <c r="C344" s="69"/>
      <c r="D344" s="69" t="s">
        <v>34</v>
      </c>
      <c r="E344" s="69">
        <v>15</v>
      </c>
      <c r="F344" s="69"/>
      <c r="G344" s="69"/>
      <c r="H344" s="93"/>
      <c r="I344" s="172" t="s">
        <v>646</v>
      </c>
    </row>
    <row r="345" spans="1:9" s="42" customFormat="1" ht="17.25">
      <c r="A345" s="171"/>
      <c r="B345" s="69"/>
      <c r="C345" s="69"/>
      <c r="D345" s="69" t="s">
        <v>34</v>
      </c>
      <c r="E345" s="69">
        <v>1</v>
      </c>
      <c r="F345" s="69">
        <v>30</v>
      </c>
      <c r="G345" s="69"/>
      <c r="H345" s="93"/>
      <c r="I345" s="172" t="s">
        <v>647</v>
      </c>
    </row>
    <row r="346" spans="1:9" s="42" customFormat="1" ht="17.25">
      <c r="A346" s="171"/>
      <c r="B346" s="69"/>
      <c r="C346" s="69"/>
      <c r="D346" s="69" t="s">
        <v>34</v>
      </c>
      <c r="E346" s="69">
        <v>2</v>
      </c>
      <c r="F346" s="69">
        <v>1120</v>
      </c>
      <c r="G346" s="69"/>
      <c r="H346" s="93"/>
      <c r="I346" s="172" t="s">
        <v>648</v>
      </c>
    </row>
    <row r="347" spans="1:9" s="42" customFormat="1" ht="17.25">
      <c r="A347" s="171"/>
      <c r="B347" s="69"/>
      <c r="C347" s="69"/>
      <c r="D347" s="69" t="s">
        <v>34</v>
      </c>
      <c r="E347" s="69">
        <v>1</v>
      </c>
      <c r="F347" s="69">
        <v>11</v>
      </c>
      <c r="G347" s="69"/>
      <c r="H347" s="93"/>
      <c r="I347" s="172" t="s">
        <v>649</v>
      </c>
    </row>
    <row r="348" spans="1:9" s="42" customFormat="1" ht="17.25">
      <c r="A348" s="171"/>
      <c r="B348" s="69"/>
      <c r="C348" s="69"/>
      <c r="D348" s="69" t="s">
        <v>34</v>
      </c>
      <c r="E348" s="69">
        <v>1</v>
      </c>
      <c r="F348" s="69">
        <v>9</v>
      </c>
      <c r="G348" s="69"/>
      <c r="H348" s="93"/>
      <c r="I348" s="172" t="s">
        <v>650</v>
      </c>
    </row>
    <row r="349" spans="1:9" s="42" customFormat="1" ht="17.25">
      <c r="A349" s="171"/>
      <c r="B349" s="69"/>
      <c r="C349" s="69"/>
      <c r="D349" s="69" t="s">
        <v>34</v>
      </c>
      <c r="E349" s="69">
        <v>1</v>
      </c>
      <c r="F349" s="69">
        <v>0</v>
      </c>
      <c r="G349" s="69"/>
      <c r="H349" s="93"/>
      <c r="I349" s="172" t="s">
        <v>651</v>
      </c>
    </row>
    <row r="350" spans="1:9" s="42" customFormat="1" ht="17.25">
      <c r="A350" s="171"/>
      <c r="B350" s="69"/>
      <c r="C350" s="69"/>
      <c r="D350" s="69" t="s">
        <v>34</v>
      </c>
      <c r="E350" s="69">
        <v>1</v>
      </c>
      <c r="F350" s="69">
        <v>30</v>
      </c>
      <c r="G350" s="69"/>
      <c r="H350" s="93"/>
      <c r="I350" s="172" t="s">
        <v>652</v>
      </c>
    </row>
    <row r="351" spans="1:9" s="42" customFormat="1" ht="17.25">
      <c r="A351" s="171"/>
      <c r="B351" s="69"/>
      <c r="C351" s="69"/>
      <c r="D351" s="69" t="s">
        <v>34</v>
      </c>
      <c r="E351" s="69">
        <v>2</v>
      </c>
      <c r="F351" s="69">
        <v>160</v>
      </c>
      <c r="G351" s="69"/>
      <c r="H351" s="93"/>
      <c r="I351" s="172" t="s">
        <v>653</v>
      </c>
    </row>
    <row r="352" spans="1:9" s="42" customFormat="1" ht="17.25">
      <c r="A352" s="171"/>
      <c r="B352" s="69"/>
      <c r="C352" s="69"/>
      <c r="D352" s="69" t="s">
        <v>34</v>
      </c>
      <c r="E352" s="69">
        <v>2</v>
      </c>
      <c r="F352" s="69">
        <v>1120</v>
      </c>
      <c r="G352" s="69"/>
      <c r="H352" s="93"/>
      <c r="I352" s="172" t="s">
        <v>654</v>
      </c>
    </row>
    <row r="353" spans="1:9" s="42" customFormat="1" ht="17.25">
      <c r="A353" s="171"/>
      <c r="B353" s="69"/>
      <c r="C353" s="69"/>
      <c r="D353" s="69" t="s">
        <v>34</v>
      </c>
      <c r="E353" s="69">
        <v>4</v>
      </c>
      <c r="F353" s="69">
        <v>16368</v>
      </c>
      <c r="G353" s="69"/>
      <c r="H353" s="93"/>
      <c r="I353" s="172" t="s">
        <v>655</v>
      </c>
    </row>
    <row r="354" spans="1:9" s="42" customFormat="1" ht="17.25">
      <c r="A354" s="171"/>
      <c r="B354" s="69"/>
      <c r="C354" s="69"/>
      <c r="D354" s="69" t="s">
        <v>34</v>
      </c>
      <c r="E354" s="69">
        <v>4</v>
      </c>
      <c r="F354" s="69">
        <v>0</v>
      </c>
      <c r="G354" s="69"/>
      <c r="H354" s="93"/>
      <c r="I354" s="172" t="s">
        <v>656</v>
      </c>
    </row>
    <row r="355" spans="1:9" s="42" customFormat="1" ht="17.25">
      <c r="A355" s="171"/>
      <c r="B355" s="69"/>
      <c r="C355" s="69"/>
      <c r="D355" s="69" t="s">
        <v>34</v>
      </c>
      <c r="E355" s="69">
        <v>1</v>
      </c>
      <c r="F355" s="69">
        <v>1</v>
      </c>
      <c r="G355" s="69"/>
      <c r="H355" s="93"/>
      <c r="I355" s="172" t="s">
        <v>657</v>
      </c>
    </row>
    <row r="356" spans="1:9" s="42" customFormat="1" ht="17.25">
      <c r="A356" s="171"/>
      <c r="B356" s="69"/>
      <c r="C356" s="69"/>
      <c r="D356" s="69" t="s">
        <v>34</v>
      </c>
      <c r="E356" s="69">
        <v>15</v>
      </c>
      <c r="F356" s="69"/>
      <c r="G356" s="69"/>
      <c r="H356" s="93"/>
      <c r="I356" s="172" t="s">
        <v>646</v>
      </c>
    </row>
    <row r="357" spans="1:9" s="42" customFormat="1" ht="17.25">
      <c r="A357" s="171"/>
      <c r="B357" s="69"/>
      <c r="C357" s="69"/>
      <c r="D357" s="69" t="s">
        <v>34</v>
      </c>
      <c r="E357" s="69">
        <v>1</v>
      </c>
      <c r="F357" s="69">
        <v>0</v>
      </c>
      <c r="G357" s="69"/>
      <c r="H357" s="93"/>
      <c r="I357" s="172" t="s">
        <v>658</v>
      </c>
    </row>
    <row r="358" spans="1:9" s="42" customFormat="1" ht="17.25">
      <c r="A358" s="171"/>
      <c r="B358" s="69"/>
      <c r="C358" s="69"/>
      <c r="D358" s="69" t="s">
        <v>34</v>
      </c>
      <c r="E358" s="69">
        <v>2</v>
      </c>
      <c r="F358" s="69">
        <v>0</v>
      </c>
      <c r="G358" s="69"/>
      <c r="H358" s="93"/>
      <c r="I358" s="172" t="s">
        <v>659</v>
      </c>
    </row>
    <row r="359" spans="1:9" s="42" customFormat="1" ht="17.25">
      <c r="A359" s="171"/>
      <c r="B359" s="69"/>
      <c r="C359" s="69"/>
      <c r="D359" s="69" t="s">
        <v>34</v>
      </c>
      <c r="E359" s="69">
        <v>1</v>
      </c>
      <c r="F359" s="69">
        <v>0</v>
      </c>
      <c r="G359" s="69"/>
      <c r="H359" s="93"/>
      <c r="I359" s="172" t="s">
        <v>660</v>
      </c>
    </row>
    <row r="360" spans="1:9" s="42" customFormat="1" ht="17.25">
      <c r="A360" s="171"/>
      <c r="B360" s="69"/>
      <c r="C360" s="69"/>
      <c r="D360" s="69" t="s">
        <v>34</v>
      </c>
      <c r="E360" s="69">
        <v>1</v>
      </c>
      <c r="F360" s="69">
        <v>0</v>
      </c>
      <c r="G360" s="69"/>
      <c r="H360" s="93"/>
      <c r="I360" s="172" t="s">
        <v>661</v>
      </c>
    </row>
    <row r="361" spans="1:9" s="42" customFormat="1" ht="17.25">
      <c r="A361" s="171"/>
      <c r="B361" s="69"/>
      <c r="C361" s="69"/>
      <c r="D361" s="69" t="s">
        <v>34</v>
      </c>
      <c r="E361" s="69">
        <v>1</v>
      </c>
      <c r="F361" s="69">
        <v>0</v>
      </c>
      <c r="G361" s="69"/>
      <c r="H361" s="93"/>
      <c r="I361" s="172" t="s">
        <v>662</v>
      </c>
    </row>
    <row r="362" spans="1:9" s="42" customFormat="1" ht="17.25">
      <c r="A362" s="171"/>
      <c r="B362" s="69"/>
      <c r="C362" s="69"/>
      <c r="D362" s="69" t="s">
        <v>34</v>
      </c>
      <c r="E362" s="69">
        <v>1</v>
      </c>
      <c r="F362" s="69">
        <v>0</v>
      </c>
      <c r="G362" s="69"/>
      <c r="H362" s="93"/>
      <c r="I362" s="172" t="s">
        <v>663</v>
      </c>
    </row>
    <row r="363" spans="1:9" s="42" customFormat="1" ht="17.25">
      <c r="A363" s="171"/>
      <c r="B363" s="69"/>
      <c r="C363" s="69"/>
      <c r="D363" s="69" t="s">
        <v>34</v>
      </c>
      <c r="E363" s="69">
        <v>2</v>
      </c>
      <c r="F363" s="69">
        <v>0</v>
      </c>
      <c r="G363" s="69"/>
      <c r="H363" s="93"/>
      <c r="I363" s="172" t="s">
        <v>664</v>
      </c>
    </row>
    <row r="364" spans="1:9" s="42" customFormat="1" ht="17.25">
      <c r="A364" s="171"/>
      <c r="B364" s="69"/>
      <c r="C364" s="69"/>
      <c r="D364" s="69" t="s">
        <v>34</v>
      </c>
      <c r="E364" s="69">
        <v>2</v>
      </c>
      <c r="F364" s="69">
        <v>0</v>
      </c>
      <c r="G364" s="69"/>
      <c r="H364" s="93"/>
      <c r="I364" s="172" t="s">
        <v>665</v>
      </c>
    </row>
    <row r="365" spans="1:9" s="42" customFormat="1" ht="17.25">
      <c r="A365" s="171"/>
      <c r="B365" s="69"/>
      <c r="C365" s="69"/>
      <c r="D365" s="69" t="s">
        <v>34</v>
      </c>
      <c r="E365" s="69">
        <v>4</v>
      </c>
      <c r="F365" s="69">
        <v>0</v>
      </c>
      <c r="G365" s="69"/>
      <c r="H365" s="93"/>
      <c r="I365" s="172" t="s">
        <v>666</v>
      </c>
    </row>
    <row r="366" spans="1:9" s="42" customFormat="1" ht="17.25">
      <c r="A366" s="171"/>
      <c r="B366" s="69"/>
      <c r="C366" s="69"/>
      <c r="D366" s="69" t="s">
        <v>34</v>
      </c>
      <c r="E366" s="69">
        <v>4</v>
      </c>
      <c r="F366" s="69">
        <v>0</v>
      </c>
      <c r="G366" s="69"/>
      <c r="H366" s="93"/>
      <c r="I366" s="172" t="s">
        <v>667</v>
      </c>
    </row>
    <row r="367" spans="1:9" s="42" customFormat="1" ht="17.25">
      <c r="A367" s="171"/>
      <c r="B367" s="69"/>
      <c r="C367" s="69"/>
      <c r="D367" s="69" t="s">
        <v>34</v>
      </c>
      <c r="E367" s="69">
        <v>1</v>
      </c>
      <c r="F367" s="69">
        <v>0</v>
      </c>
      <c r="G367" s="69"/>
      <c r="H367" s="93"/>
      <c r="I367" s="172" t="s">
        <v>668</v>
      </c>
    </row>
    <row r="368" spans="1:9" s="42" customFormat="1" ht="17.25">
      <c r="A368" s="171"/>
      <c r="B368" s="69"/>
      <c r="C368" s="69"/>
      <c r="D368" s="69" t="s">
        <v>34</v>
      </c>
      <c r="E368" s="69">
        <v>15</v>
      </c>
      <c r="F368" s="69"/>
      <c r="G368" s="69"/>
      <c r="H368" s="93"/>
      <c r="I368" s="172" t="s">
        <v>646</v>
      </c>
    </row>
    <row r="369" spans="1:15" s="42" customFormat="1" ht="17.25">
      <c r="A369" s="171"/>
      <c r="B369" s="69"/>
      <c r="C369" s="69"/>
      <c r="D369" s="69" t="s">
        <v>34</v>
      </c>
      <c r="E369" s="69">
        <v>476</v>
      </c>
      <c r="F369" s="69"/>
      <c r="G369" s="69"/>
      <c r="H369" s="93"/>
      <c r="I369" s="172" t="s">
        <v>669</v>
      </c>
    </row>
    <row r="370" spans="1:15" s="42" customFormat="1" ht="19.5">
      <c r="A370" s="173" t="s">
        <v>670</v>
      </c>
      <c r="B370" s="155" t="s">
        <v>671</v>
      </c>
      <c r="C370" s="155" t="s">
        <v>49</v>
      </c>
      <c r="D370" s="155"/>
      <c r="E370" s="155"/>
      <c r="F370" s="155"/>
      <c r="G370" s="155"/>
      <c r="H370" s="156"/>
      <c r="I370" s="174">
        <v>70287</v>
      </c>
    </row>
    <row r="371" spans="1:15" s="42" customFormat="1" ht="19.5">
      <c r="A371" s="173"/>
      <c r="B371" s="155"/>
      <c r="C371" s="155"/>
      <c r="D371" s="155" t="s">
        <v>34</v>
      </c>
      <c r="E371" s="155">
        <v>1</v>
      </c>
      <c r="F371" s="155">
        <v>1</v>
      </c>
      <c r="G371" s="155"/>
      <c r="H371" s="156"/>
      <c r="I371" s="174"/>
    </row>
    <row r="372" spans="1:15" s="42" customFormat="1" ht="19.5">
      <c r="A372" s="161" t="s">
        <v>672</v>
      </c>
      <c r="B372" s="155" t="s">
        <v>673</v>
      </c>
      <c r="C372" s="155" t="s">
        <v>49</v>
      </c>
      <c r="D372" s="155"/>
      <c r="E372" s="155"/>
      <c r="F372" s="155"/>
      <c r="G372" s="155" t="s">
        <v>122</v>
      </c>
      <c r="H372" s="156"/>
      <c r="I372" s="162">
        <v>71542</v>
      </c>
    </row>
    <row r="373" spans="1:15" s="42" customFormat="1" ht="19.5">
      <c r="A373" s="161"/>
      <c r="B373" s="155"/>
      <c r="C373" s="155"/>
      <c r="D373" s="155" t="s">
        <v>34</v>
      </c>
      <c r="E373" s="155">
        <v>1</v>
      </c>
      <c r="F373" s="155">
        <v>0</v>
      </c>
      <c r="G373" s="155"/>
      <c r="H373" s="156"/>
      <c r="I373" s="162" t="s">
        <v>228</v>
      </c>
    </row>
    <row r="374" spans="1:15" s="42" customFormat="1" ht="19.5">
      <c r="A374" s="161"/>
      <c r="B374" s="155"/>
      <c r="C374" s="155"/>
      <c r="D374" s="155" t="s">
        <v>34</v>
      </c>
      <c r="E374" s="155">
        <v>4</v>
      </c>
      <c r="F374" s="155">
        <v>0</v>
      </c>
      <c r="G374" s="155"/>
      <c r="H374" s="156"/>
      <c r="I374" s="162" t="s">
        <v>674</v>
      </c>
    </row>
    <row r="375" spans="1:15" s="77" customFormat="1" ht="19.5" customHeight="1">
      <c r="A375" s="161"/>
      <c r="B375" s="155"/>
      <c r="C375" s="155"/>
      <c r="D375" s="155" t="s">
        <v>34</v>
      </c>
      <c r="E375" s="155">
        <v>1</v>
      </c>
      <c r="F375" s="155">
        <v>0</v>
      </c>
      <c r="G375" s="155"/>
      <c r="H375" s="156"/>
      <c r="I375" s="162" t="s">
        <v>675</v>
      </c>
      <c r="J375" s="42"/>
      <c r="K375" s="42"/>
      <c r="L375" s="42"/>
      <c r="M375" s="42"/>
      <c r="N375" s="42"/>
      <c r="O375" s="42"/>
    </row>
    <row r="376" spans="1:15" s="77" customFormat="1" ht="19.5" customHeight="1">
      <c r="A376" s="161"/>
      <c r="B376" s="155"/>
      <c r="C376" s="155"/>
      <c r="D376" s="155" t="s">
        <v>34</v>
      </c>
      <c r="E376" s="155">
        <v>122</v>
      </c>
      <c r="F376" s="155"/>
      <c r="G376" s="155"/>
      <c r="H376" s="156"/>
      <c r="I376" s="162" t="s">
        <v>491</v>
      </c>
      <c r="J376" s="42"/>
      <c r="K376" s="42"/>
      <c r="L376" s="42"/>
      <c r="M376" s="42"/>
      <c r="N376" s="42"/>
      <c r="O376" s="42"/>
    </row>
    <row r="377" spans="1:15" s="77" customFormat="1" ht="19.5" customHeight="1">
      <c r="A377" s="161" t="s">
        <v>676</v>
      </c>
      <c r="B377" s="155" t="s">
        <v>677</v>
      </c>
      <c r="C377" s="155" t="s">
        <v>49</v>
      </c>
      <c r="D377" s="155"/>
      <c r="E377" s="155"/>
      <c r="F377" s="155"/>
      <c r="G377" s="155" t="s">
        <v>122</v>
      </c>
      <c r="H377" s="156"/>
      <c r="I377" s="162">
        <v>71527</v>
      </c>
      <c r="J377" s="42"/>
      <c r="K377" s="42"/>
      <c r="L377" s="42"/>
      <c r="M377" s="42"/>
      <c r="N377" s="42"/>
      <c r="O377" s="42"/>
    </row>
    <row r="378" spans="1:15" s="77" customFormat="1" ht="19.5" customHeight="1">
      <c r="A378" s="161"/>
      <c r="B378" s="155"/>
      <c r="C378" s="155"/>
      <c r="D378" s="155" t="s">
        <v>34</v>
      </c>
      <c r="E378" s="155">
        <v>1</v>
      </c>
      <c r="F378" s="155">
        <v>0</v>
      </c>
      <c r="G378" s="155"/>
      <c r="H378" s="156"/>
      <c r="I378" s="162" t="s">
        <v>496</v>
      </c>
      <c r="J378" s="42"/>
      <c r="K378" s="42"/>
      <c r="L378" s="42"/>
      <c r="M378" s="42"/>
      <c r="N378" s="42"/>
      <c r="O378" s="42"/>
    </row>
    <row r="379" spans="1:15" s="77" customFormat="1" ht="19.5" customHeight="1">
      <c r="A379" s="161"/>
      <c r="B379" s="155"/>
      <c r="C379" s="155"/>
      <c r="D379" s="155" t="s">
        <v>34</v>
      </c>
      <c r="E379" s="155">
        <v>2</v>
      </c>
      <c r="F379" s="155">
        <v>16</v>
      </c>
      <c r="G379" s="155"/>
      <c r="H379" s="156"/>
      <c r="I379" s="162" t="s">
        <v>678</v>
      </c>
      <c r="J379" s="42"/>
      <c r="K379" s="42"/>
      <c r="L379" s="42"/>
      <c r="M379" s="42"/>
      <c r="N379" s="42"/>
      <c r="O379" s="42"/>
    </row>
    <row r="380" spans="1:15" s="77" customFormat="1" ht="19.5" customHeight="1">
      <c r="A380" s="161"/>
      <c r="B380" s="155"/>
      <c r="C380" s="155"/>
      <c r="D380" s="155" t="s">
        <v>34</v>
      </c>
      <c r="E380" s="155">
        <v>1</v>
      </c>
      <c r="F380" s="155">
        <v>17</v>
      </c>
      <c r="G380" s="155"/>
      <c r="H380" s="156"/>
      <c r="I380" s="162" t="s">
        <v>679</v>
      </c>
      <c r="J380" s="42"/>
      <c r="K380" s="42"/>
      <c r="L380" s="42"/>
      <c r="M380" s="42"/>
      <c r="N380" s="42"/>
      <c r="O380" s="42"/>
    </row>
    <row r="381" spans="1:15" s="77" customFormat="1" ht="19.5" customHeight="1">
      <c r="A381" s="161"/>
      <c r="B381" s="155"/>
      <c r="C381" s="155"/>
      <c r="D381" s="155" t="s">
        <v>34</v>
      </c>
      <c r="E381" s="155">
        <v>2</v>
      </c>
      <c r="F381" s="155">
        <v>7</v>
      </c>
      <c r="G381" s="155"/>
      <c r="H381" s="156"/>
      <c r="I381" s="162" t="s">
        <v>680</v>
      </c>
      <c r="J381" s="42"/>
      <c r="K381" s="42"/>
      <c r="L381" s="42"/>
      <c r="M381" s="42"/>
      <c r="N381" s="42"/>
      <c r="O381" s="42"/>
    </row>
    <row r="382" spans="1:15" s="77" customFormat="1" ht="19.5" customHeight="1">
      <c r="A382" s="161"/>
      <c r="B382" s="155"/>
      <c r="C382" s="155"/>
      <c r="D382" s="155" t="s">
        <v>34</v>
      </c>
      <c r="E382" s="155">
        <v>1</v>
      </c>
      <c r="F382" s="155">
        <v>136</v>
      </c>
      <c r="G382" s="155"/>
      <c r="H382" s="156"/>
      <c r="I382" s="162" t="s">
        <v>681</v>
      </c>
      <c r="J382" s="42"/>
      <c r="K382" s="42"/>
      <c r="L382" s="42"/>
      <c r="M382" s="42"/>
      <c r="N382" s="42"/>
      <c r="O382" s="42"/>
    </row>
    <row r="383" spans="1:15" s="77" customFormat="1" ht="19.5" customHeight="1">
      <c r="A383" s="161"/>
      <c r="B383" s="155"/>
      <c r="C383" s="155"/>
      <c r="D383" s="155" t="s">
        <v>34</v>
      </c>
      <c r="E383" s="155">
        <v>1</v>
      </c>
      <c r="F383" s="155">
        <v>80</v>
      </c>
      <c r="G383" s="155"/>
      <c r="H383" s="156"/>
      <c r="I383" s="162" t="s">
        <v>682</v>
      </c>
      <c r="J383" s="42"/>
      <c r="K383" s="42"/>
      <c r="L383" s="42"/>
      <c r="M383" s="42"/>
      <c r="N383" s="42"/>
      <c r="O383" s="42"/>
    </row>
    <row r="384" spans="1:15" s="77" customFormat="1" ht="19.5" customHeight="1">
      <c r="A384" s="161"/>
      <c r="B384" s="155"/>
      <c r="C384" s="155"/>
      <c r="D384" s="155" t="s">
        <v>34</v>
      </c>
      <c r="E384" s="155">
        <v>2</v>
      </c>
      <c r="F384" s="155">
        <v>1639</v>
      </c>
      <c r="G384" s="155"/>
      <c r="H384" s="156"/>
      <c r="I384" s="162" t="s">
        <v>683</v>
      </c>
      <c r="J384" s="42"/>
      <c r="K384" s="42"/>
      <c r="L384" s="42"/>
      <c r="M384" s="42"/>
      <c r="N384" s="42"/>
      <c r="O384" s="42"/>
    </row>
    <row r="385" spans="1:15" s="77" customFormat="1" ht="19.5" customHeight="1">
      <c r="A385" s="161"/>
      <c r="B385" s="155"/>
      <c r="C385" s="155"/>
      <c r="D385" s="155" t="s">
        <v>34</v>
      </c>
      <c r="E385" s="155">
        <v>1</v>
      </c>
      <c r="F385" s="155">
        <v>17</v>
      </c>
      <c r="G385" s="155"/>
      <c r="H385" s="156"/>
      <c r="I385" s="162" t="s">
        <v>684</v>
      </c>
      <c r="J385" s="42"/>
      <c r="K385" s="42"/>
      <c r="L385" s="42"/>
      <c r="M385" s="42"/>
      <c r="N385" s="42"/>
      <c r="O385" s="42"/>
    </row>
    <row r="386" spans="1:15" s="77" customFormat="1" ht="19.5" customHeight="1">
      <c r="A386" s="161"/>
      <c r="B386" s="155"/>
      <c r="C386" s="155"/>
      <c r="D386" s="155" t="s">
        <v>34</v>
      </c>
      <c r="E386" s="155">
        <v>2</v>
      </c>
      <c r="F386" s="155">
        <v>0</v>
      </c>
      <c r="G386" s="155"/>
      <c r="H386" s="156"/>
      <c r="I386" s="162" t="s">
        <v>685</v>
      </c>
      <c r="J386" s="42"/>
      <c r="K386" s="42"/>
      <c r="L386" s="42"/>
      <c r="M386" s="42"/>
      <c r="N386" s="42"/>
      <c r="O386" s="42"/>
    </row>
    <row r="387" spans="1:15" s="77" customFormat="1" ht="19.5" customHeight="1">
      <c r="A387" s="161"/>
      <c r="B387" s="155"/>
      <c r="C387" s="155"/>
      <c r="D387" s="155" t="s">
        <v>34</v>
      </c>
      <c r="E387" s="155">
        <v>1</v>
      </c>
      <c r="F387" s="155">
        <v>136</v>
      </c>
      <c r="G387" s="155"/>
      <c r="H387" s="156"/>
      <c r="I387" s="162" t="s">
        <v>686</v>
      </c>
      <c r="J387" s="42"/>
      <c r="K387" s="42"/>
      <c r="L387" s="42"/>
      <c r="M387" s="42"/>
      <c r="N387" s="42"/>
      <c r="O387" s="42"/>
    </row>
    <row r="388" spans="1:15" s="77" customFormat="1" ht="19.5" customHeight="1">
      <c r="A388" s="161"/>
      <c r="B388" s="155"/>
      <c r="C388" s="155"/>
      <c r="D388" s="155" t="s">
        <v>34</v>
      </c>
      <c r="E388" s="155">
        <v>1</v>
      </c>
      <c r="F388" s="155">
        <v>80</v>
      </c>
      <c r="G388" s="155"/>
      <c r="H388" s="156"/>
      <c r="I388" s="162" t="s">
        <v>687</v>
      </c>
      <c r="J388" s="42"/>
      <c r="K388" s="42"/>
      <c r="L388" s="42"/>
      <c r="M388" s="42"/>
      <c r="N388" s="42"/>
      <c r="O388" s="42"/>
    </row>
    <row r="389" spans="1:15" s="77" customFormat="1" ht="19.5" customHeight="1">
      <c r="A389" s="161"/>
      <c r="B389" s="155"/>
      <c r="C389" s="155"/>
      <c r="D389" s="155" t="s">
        <v>34</v>
      </c>
      <c r="E389" s="155">
        <v>2</v>
      </c>
      <c r="F389" s="155">
        <v>0</v>
      </c>
      <c r="G389" s="155"/>
      <c r="H389" s="156"/>
      <c r="I389" s="162" t="s">
        <v>688</v>
      </c>
      <c r="J389" s="42"/>
      <c r="K389" s="42"/>
      <c r="L389" s="42"/>
      <c r="M389" s="42"/>
      <c r="N389" s="42"/>
      <c r="O389" s="42"/>
    </row>
    <row r="390" spans="1:15" s="77" customFormat="1" ht="19.5" customHeight="1">
      <c r="A390" s="161"/>
      <c r="B390" s="155"/>
      <c r="C390" s="155"/>
      <c r="D390" s="155" t="s">
        <v>34</v>
      </c>
      <c r="E390" s="155">
        <v>1</v>
      </c>
      <c r="F390" s="155">
        <v>0</v>
      </c>
      <c r="G390" s="155"/>
      <c r="H390" s="156"/>
      <c r="I390" s="162" t="s">
        <v>689</v>
      </c>
      <c r="J390" s="42"/>
      <c r="K390" s="42"/>
      <c r="L390" s="42"/>
      <c r="M390" s="42"/>
      <c r="N390" s="42"/>
      <c r="O390" s="42"/>
    </row>
    <row r="391" spans="1:15" s="77" customFormat="1" ht="19.5" customHeight="1">
      <c r="A391" s="161"/>
      <c r="B391" s="155"/>
      <c r="C391" s="155"/>
      <c r="D391" s="155" t="s">
        <v>34</v>
      </c>
      <c r="E391" s="155">
        <v>2</v>
      </c>
      <c r="F391" s="155">
        <v>0</v>
      </c>
      <c r="G391" s="155"/>
      <c r="H391" s="156"/>
      <c r="I391" s="162" t="s">
        <v>690</v>
      </c>
      <c r="J391" s="42"/>
      <c r="K391" s="42"/>
      <c r="L391" s="42"/>
      <c r="M391" s="42"/>
      <c r="N391" s="42"/>
      <c r="O391" s="42"/>
    </row>
    <row r="392" spans="1:15" s="77" customFormat="1" ht="19.5" customHeight="1">
      <c r="A392" s="161"/>
      <c r="B392" s="155"/>
      <c r="C392" s="155"/>
      <c r="D392" s="155" t="s">
        <v>34</v>
      </c>
      <c r="E392" s="155">
        <v>1</v>
      </c>
      <c r="F392" s="155">
        <v>0</v>
      </c>
      <c r="G392" s="155"/>
      <c r="H392" s="156"/>
      <c r="I392" s="162" t="s">
        <v>691</v>
      </c>
      <c r="J392" s="42"/>
      <c r="K392" s="42"/>
      <c r="L392" s="42"/>
      <c r="M392" s="42"/>
      <c r="N392" s="42"/>
      <c r="O392" s="42"/>
    </row>
    <row r="393" spans="1:15" s="77" customFormat="1" ht="19.5" customHeight="1">
      <c r="A393" s="161"/>
      <c r="B393" s="155"/>
      <c r="C393" s="155"/>
      <c r="D393" s="155" t="s">
        <v>34</v>
      </c>
      <c r="E393" s="155">
        <v>1</v>
      </c>
      <c r="F393" s="155">
        <v>0</v>
      </c>
      <c r="G393" s="155"/>
      <c r="H393" s="156"/>
      <c r="I393" s="162" t="s">
        <v>692</v>
      </c>
      <c r="J393" s="42"/>
      <c r="K393" s="42"/>
      <c r="L393" s="42"/>
      <c r="M393" s="42"/>
      <c r="N393" s="42"/>
      <c r="O393" s="42"/>
    </row>
    <row r="394" spans="1:15" s="77" customFormat="1" ht="19.5" customHeight="1">
      <c r="A394" s="161"/>
      <c r="B394" s="155"/>
      <c r="C394" s="155"/>
      <c r="D394" s="155" t="s">
        <v>34</v>
      </c>
      <c r="E394" s="155">
        <v>2</v>
      </c>
      <c r="F394" s="155">
        <v>0</v>
      </c>
      <c r="G394" s="155"/>
      <c r="H394" s="156"/>
      <c r="I394" s="162" t="s">
        <v>693</v>
      </c>
      <c r="J394" s="42"/>
      <c r="K394" s="42"/>
      <c r="L394" s="42"/>
      <c r="M394" s="42"/>
      <c r="N394" s="42"/>
      <c r="O394" s="42"/>
    </row>
    <row r="395" spans="1:15" s="77" customFormat="1" ht="19.5" customHeight="1">
      <c r="A395" s="161"/>
      <c r="B395" s="155"/>
      <c r="C395" s="155"/>
      <c r="D395" s="155" t="s">
        <v>34</v>
      </c>
      <c r="E395" s="155">
        <v>1</v>
      </c>
      <c r="F395" s="155">
        <v>0</v>
      </c>
      <c r="G395" s="155"/>
      <c r="H395" s="156"/>
      <c r="I395" s="162" t="s">
        <v>694</v>
      </c>
      <c r="J395" s="42"/>
      <c r="K395" s="42"/>
      <c r="L395" s="42"/>
      <c r="M395" s="42"/>
      <c r="N395" s="42"/>
      <c r="O395" s="42"/>
    </row>
    <row r="396" spans="1:15" s="77" customFormat="1" ht="19.5" customHeight="1">
      <c r="A396" s="161"/>
      <c r="B396" s="155"/>
      <c r="C396" s="155"/>
      <c r="D396" s="155" t="s">
        <v>34</v>
      </c>
      <c r="E396" s="155">
        <v>2</v>
      </c>
      <c r="F396" s="155">
        <v>0</v>
      </c>
      <c r="G396" s="155"/>
      <c r="H396" s="156"/>
      <c r="I396" s="162" t="s">
        <v>695</v>
      </c>
      <c r="J396" s="42"/>
      <c r="K396" s="42"/>
      <c r="L396" s="42"/>
      <c r="M396" s="42"/>
      <c r="N396" s="42"/>
      <c r="O396" s="42"/>
    </row>
    <row r="397" spans="1:15" s="77" customFormat="1" ht="19.5" customHeight="1">
      <c r="A397" s="161"/>
      <c r="B397" s="155"/>
      <c r="C397" s="155"/>
      <c r="D397" s="155" t="s">
        <v>34</v>
      </c>
      <c r="E397" s="155">
        <v>1</v>
      </c>
      <c r="F397" s="155">
        <v>0</v>
      </c>
      <c r="G397" s="155"/>
      <c r="H397" s="156"/>
      <c r="I397" s="162" t="s">
        <v>696</v>
      </c>
      <c r="J397" s="42"/>
      <c r="K397" s="42"/>
      <c r="L397" s="42"/>
      <c r="M397" s="42"/>
      <c r="N397" s="42"/>
      <c r="O397" s="42"/>
    </row>
    <row r="398" spans="1:15" s="77" customFormat="1" ht="19.5" customHeight="1">
      <c r="A398" s="161"/>
      <c r="B398" s="155"/>
      <c r="C398" s="155"/>
      <c r="D398" s="155" t="s">
        <v>34</v>
      </c>
      <c r="E398" s="155">
        <v>1</v>
      </c>
      <c r="F398" s="155">
        <v>0</v>
      </c>
      <c r="G398" s="155"/>
      <c r="H398" s="156"/>
      <c r="I398" s="162" t="s">
        <v>697</v>
      </c>
      <c r="J398" s="42"/>
      <c r="K398" s="42"/>
      <c r="L398" s="42"/>
      <c r="M398" s="42"/>
      <c r="N398" s="42"/>
      <c r="O398" s="42"/>
    </row>
    <row r="399" spans="1:15" s="77" customFormat="1" ht="19.5" customHeight="1">
      <c r="A399" s="161"/>
      <c r="B399" s="155"/>
      <c r="C399" s="155"/>
      <c r="D399" s="155" t="s">
        <v>34</v>
      </c>
      <c r="E399" s="155">
        <v>2</v>
      </c>
      <c r="F399" s="155">
        <v>0</v>
      </c>
      <c r="G399" s="155"/>
      <c r="H399" s="156"/>
      <c r="I399" s="162" t="s">
        <v>698</v>
      </c>
      <c r="J399" s="42"/>
      <c r="K399" s="42"/>
      <c r="L399" s="42"/>
      <c r="M399" s="42"/>
      <c r="N399" s="42"/>
      <c r="O399" s="42"/>
    </row>
    <row r="400" spans="1:15" s="77" customFormat="1" ht="19.5" customHeight="1">
      <c r="A400" s="161"/>
      <c r="B400" s="155"/>
      <c r="C400" s="155"/>
      <c r="D400" s="155" t="s">
        <v>34</v>
      </c>
      <c r="E400" s="155">
        <v>1</v>
      </c>
      <c r="F400" s="155">
        <v>0</v>
      </c>
      <c r="G400" s="155"/>
      <c r="H400" s="156"/>
      <c r="I400" s="162" t="s">
        <v>699</v>
      </c>
      <c r="J400" s="42"/>
      <c r="K400" s="42"/>
      <c r="L400" s="42"/>
      <c r="M400" s="42"/>
      <c r="N400" s="42"/>
      <c r="O400" s="42"/>
    </row>
    <row r="401" spans="1:15" s="77" customFormat="1" ht="19.5" customHeight="1">
      <c r="A401" s="161"/>
      <c r="B401" s="155"/>
      <c r="C401" s="155"/>
      <c r="D401" s="155" t="s">
        <v>34</v>
      </c>
      <c r="E401" s="155">
        <v>2</v>
      </c>
      <c r="F401" s="155">
        <v>0</v>
      </c>
      <c r="G401" s="155"/>
      <c r="H401" s="156"/>
      <c r="I401" s="162" t="s">
        <v>700</v>
      </c>
      <c r="J401" s="42"/>
      <c r="K401" s="42"/>
      <c r="L401" s="42"/>
      <c r="M401" s="42"/>
      <c r="N401" s="42"/>
      <c r="O401" s="42"/>
    </row>
    <row r="402" spans="1:15" s="77" customFormat="1" ht="19.5" customHeight="1">
      <c r="A402" s="161"/>
      <c r="B402" s="155"/>
      <c r="C402" s="155"/>
      <c r="D402" s="155" t="s">
        <v>34</v>
      </c>
      <c r="E402" s="155">
        <v>1</v>
      </c>
      <c r="F402" s="155">
        <v>0</v>
      </c>
      <c r="G402" s="155"/>
      <c r="H402" s="156"/>
      <c r="I402" s="162" t="s">
        <v>701</v>
      </c>
      <c r="J402" s="42"/>
      <c r="K402" s="42"/>
      <c r="L402" s="42"/>
      <c r="M402" s="42"/>
      <c r="N402" s="42"/>
      <c r="O402" s="42"/>
    </row>
    <row r="403" spans="1:15" s="77" customFormat="1" ht="19.5" customHeight="1">
      <c r="A403" s="161"/>
      <c r="B403" s="155"/>
      <c r="C403" s="155"/>
      <c r="D403" s="155" t="s">
        <v>34</v>
      </c>
      <c r="E403" s="155">
        <v>1</v>
      </c>
      <c r="F403" s="155">
        <v>0</v>
      </c>
      <c r="G403" s="155"/>
      <c r="H403" s="156"/>
      <c r="I403" s="162" t="s">
        <v>702</v>
      </c>
      <c r="J403" s="42"/>
      <c r="K403" s="42"/>
      <c r="L403" s="42"/>
      <c r="M403" s="42"/>
      <c r="N403" s="42"/>
      <c r="O403" s="42"/>
    </row>
    <row r="404" spans="1:15" s="77" customFormat="1" ht="19.5" customHeight="1">
      <c r="A404" s="161"/>
      <c r="B404" s="155"/>
      <c r="C404" s="155"/>
      <c r="D404" s="155" t="s">
        <v>34</v>
      </c>
      <c r="E404" s="155">
        <v>2</v>
      </c>
      <c r="F404" s="155">
        <v>0</v>
      </c>
      <c r="G404" s="155"/>
      <c r="H404" s="156"/>
      <c r="I404" s="162" t="s">
        <v>703</v>
      </c>
      <c r="J404" s="42"/>
      <c r="K404" s="42"/>
      <c r="L404" s="42"/>
      <c r="M404" s="42"/>
      <c r="N404" s="42"/>
      <c r="O404" s="42"/>
    </row>
    <row r="405" spans="1:15" s="77" customFormat="1" ht="19.5" customHeight="1">
      <c r="A405" s="161"/>
      <c r="B405" s="155"/>
      <c r="C405" s="155"/>
      <c r="D405" s="155" t="s">
        <v>34</v>
      </c>
      <c r="E405" s="155">
        <v>1</v>
      </c>
      <c r="F405" s="155">
        <v>0</v>
      </c>
      <c r="G405" s="155"/>
      <c r="H405" s="156"/>
      <c r="I405" s="162" t="s">
        <v>704</v>
      </c>
      <c r="J405" s="42"/>
      <c r="K405" s="42"/>
      <c r="L405" s="42"/>
      <c r="M405" s="42"/>
      <c r="N405" s="42"/>
      <c r="O405" s="42"/>
    </row>
    <row r="406" spans="1:15" s="77" customFormat="1" ht="19.5" customHeight="1">
      <c r="A406" s="161"/>
      <c r="B406" s="155"/>
      <c r="C406" s="155"/>
      <c r="D406" s="155" t="s">
        <v>34</v>
      </c>
      <c r="E406" s="155">
        <v>2</v>
      </c>
      <c r="F406" s="155">
        <v>0</v>
      </c>
      <c r="G406" s="155"/>
      <c r="H406" s="156"/>
      <c r="I406" s="162" t="s">
        <v>705</v>
      </c>
      <c r="J406" s="42"/>
      <c r="K406" s="42"/>
      <c r="L406" s="42"/>
      <c r="M406" s="42"/>
      <c r="N406" s="42"/>
      <c r="O406" s="42"/>
    </row>
    <row r="407" spans="1:15" s="77" customFormat="1" ht="19.5" customHeight="1">
      <c r="A407" s="161"/>
      <c r="B407" s="155"/>
      <c r="C407" s="155"/>
      <c r="D407" s="155" t="s">
        <v>34</v>
      </c>
      <c r="E407" s="155">
        <v>1</v>
      </c>
      <c r="F407" s="155">
        <v>0</v>
      </c>
      <c r="G407" s="155"/>
      <c r="H407" s="156"/>
      <c r="I407" s="162" t="s">
        <v>706</v>
      </c>
      <c r="J407" s="42"/>
      <c r="K407" s="42"/>
      <c r="L407" s="42"/>
      <c r="M407" s="42"/>
      <c r="N407" s="42"/>
      <c r="O407" s="42"/>
    </row>
    <row r="408" spans="1:15" s="77" customFormat="1" ht="19.5" customHeight="1">
      <c r="A408" s="161"/>
      <c r="B408" s="155"/>
      <c r="C408" s="155"/>
      <c r="D408" s="155" t="s">
        <v>34</v>
      </c>
      <c r="E408" s="155">
        <v>1</v>
      </c>
      <c r="F408" s="155">
        <v>0</v>
      </c>
      <c r="G408" s="155"/>
      <c r="H408" s="156"/>
      <c r="I408" s="162" t="s">
        <v>707</v>
      </c>
      <c r="J408" s="42"/>
      <c r="K408" s="42"/>
      <c r="L408" s="42"/>
      <c r="M408" s="42"/>
      <c r="N408" s="42"/>
      <c r="O408" s="42"/>
    </row>
    <row r="409" spans="1:15" s="77" customFormat="1" ht="19.5" customHeight="1">
      <c r="A409" s="161"/>
      <c r="B409" s="155"/>
      <c r="C409" s="155"/>
      <c r="D409" s="155" t="s">
        <v>34</v>
      </c>
      <c r="E409" s="155">
        <v>2</v>
      </c>
      <c r="F409" s="155">
        <v>0</v>
      </c>
      <c r="G409" s="155"/>
      <c r="H409" s="156"/>
      <c r="I409" s="162" t="s">
        <v>708</v>
      </c>
      <c r="J409" s="42"/>
      <c r="K409" s="42"/>
      <c r="L409" s="42"/>
      <c r="M409" s="42"/>
      <c r="N409" s="42"/>
      <c r="O409" s="42"/>
    </row>
    <row r="410" spans="1:15" s="77" customFormat="1" ht="19.5" customHeight="1">
      <c r="A410" s="161"/>
      <c r="B410" s="155"/>
      <c r="C410" s="155"/>
      <c r="D410" s="155" t="s">
        <v>34</v>
      </c>
      <c r="E410" s="155">
        <v>1</v>
      </c>
      <c r="F410" s="155">
        <v>0</v>
      </c>
      <c r="G410" s="155"/>
      <c r="H410" s="156"/>
      <c r="I410" s="162" t="s">
        <v>709</v>
      </c>
      <c r="J410" s="42"/>
      <c r="K410" s="42"/>
      <c r="L410" s="42"/>
      <c r="M410" s="42"/>
      <c r="N410" s="42"/>
      <c r="O410" s="42"/>
    </row>
    <row r="411" spans="1:15" s="77" customFormat="1" ht="19.5" customHeight="1">
      <c r="A411" s="161"/>
      <c r="B411" s="155"/>
      <c r="C411" s="155"/>
      <c r="D411" s="155" t="s">
        <v>34</v>
      </c>
      <c r="E411" s="155">
        <v>2</v>
      </c>
      <c r="F411" s="155">
        <v>0</v>
      </c>
      <c r="G411" s="155"/>
      <c r="H411" s="156"/>
      <c r="I411" s="162" t="s">
        <v>710</v>
      </c>
      <c r="J411" s="42"/>
      <c r="K411" s="42"/>
      <c r="L411" s="42"/>
      <c r="M411" s="42"/>
      <c r="N411" s="42"/>
      <c r="O411" s="42"/>
    </row>
    <row r="412" spans="1:15" s="77" customFormat="1" ht="19.5" customHeight="1">
      <c r="A412" s="161"/>
      <c r="B412" s="155"/>
      <c r="C412" s="155"/>
      <c r="D412" s="155" t="s">
        <v>34</v>
      </c>
      <c r="E412" s="155">
        <v>1</v>
      </c>
      <c r="F412" s="155">
        <v>0</v>
      </c>
      <c r="G412" s="155"/>
      <c r="H412" s="156"/>
      <c r="I412" s="162" t="s">
        <v>711</v>
      </c>
      <c r="J412" s="42"/>
      <c r="K412" s="42"/>
      <c r="L412" s="42"/>
      <c r="M412" s="42"/>
      <c r="N412" s="42"/>
      <c r="O412" s="42"/>
    </row>
    <row r="413" spans="1:15" s="176" customFormat="1" ht="19.5">
      <c r="A413" s="161"/>
      <c r="B413" s="155"/>
      <c r="C413" s="155"/>
      <c r="D413" s="155" t="s">
        <v>34</v>
      </c>
      <c r="E413" s="155">
        <v>1</v>
      </c>
      <c r="F413" s="155">
        <v>0</v>
      </c>
      <c r="G413" s="155"/>
      <c r="H413" s="156"/>
      <c r="I413" s="162" t="s">
        <v>712</v>
      </c>
      <c r="J413" s="175"/>
    </row>
    <row r="414" spans="1:15" s="176" customFormat="1" ht="19.5">
      <c r="A414" s="161"/>
      <c r="B414" s="155"/>
      <c r="C414" s="155"/>
      <c r="D414" s="155" t="s">
        <v>34</v>
      </c>
      <c r="E414" s="155">
        <v>2</v>
      </c>
      <c r="F414" s="155">
        <v>0</v>
      </c>
      <c r="G414" s="155"/>
      <c r="H414" s="156"/>
      <c r="I414" s="162" t="s">
        <v>713</v>
      </c>
      <c r="J414" s="175"/>
    </row>
    <row r="415" spans="1:15" s="42" customFormat="1" ht="19.5">
      <c r="A415" s="161"/>
      <c r="B415" s="155"/>
      <c r="C415" s="155"/>
      <c r="D415" s="155" t="s">
        <v>34</v>
      </c>
      <c r="E415" s="155">
        <v>1</v>
      </c>
      <c r="F415" s="155">
        <v>0</v>
      </c>
      <c r="G415" s="155"/>
      <c r="H415" s="156"/>
      <c r="I415" s="162" t="s">
        <v>714</v>
      </c>
    </row>
    <row r="416" spans="1:15" s="42" customFormat="1" ht="19.5">
      <c r="A416" s="161"/>
      <c r="B416" s="155"/>
      <c r="C416" s="155"/>
      <c r="D416" s="155" t="s">
        <v>34</v>
      </c>
      <c r="E416" s="155">
        <v>2</v>
      </c>
      <c r="F416" s="155">
        <v>0</v>
      </c>
      <c r="G416" s="155"/>
      <c r="H416" s="156"/>
      <c r="I416" s="162" t="s">
        <v>715</v>
      </c>
    </row>
    <row r="417" spans="1:15" s="42" customFormat="1" ht="19.5">
      <c r="A417" s="161"/>
      <c r="B417" s="155"/>
      <c r="C417" s="155"/>
      <c r="D417" s="155" t="s">
        <v>34</v>
      </c>
      <c r="E417" s="155">
        <v>1</v>
      </c>
      <c r="F417" s="155">
        <v>0</v>
      </c>
      <c r="G417" s="155"/>
      <c r="H417" s="156"/>
      <c r="I417" s="162" t="s">
        <v>716</v>
      </c>
    </row>
    <row r="418" spans="1:15" s="42" customFormat="1" ht="19.5">
      <c r="A418" s="161"/>
      <c r="B418" s="155"/>
      <c r="C418" s="155"/>
      <c r="D418" s="155" t="s">
        <v>34</v>
      </c>
      <c r="E418" s="155">
        <v>1</v>
      </c>
      <c r="F418" s="155">
        <v>0</v>
      </c>
      <c r="G418" s="155"/>
      <c r="H418" s="156"/>
      <c r="I418" s="162" t="s">
        <v>717</v>
      </c>
    </row>
    <row r="419" spans="1:15" s="42" customFormat="1" ht="19.5">
      <c r="A419" s="161"/>
      <c r="B419" s="155"/>
      <c r="C419" s="155"/>
      <c r="D419" s="155" t="s">
        <v>34</v>
      </c>
      <c r="E419" s="155">
        <v>2</v>
      </c>
      <c r="F419" s="155">
        <v>0</v>
      </c>
      <c r="G419" s="155"/>
      <c r="H419" s="156"/>
      <c r="I419" s="162" t="s">
        <v>718</v>
      </c>
    </row>
    <row r="420" spans="1:15" s="42" customFormat="1" ht="19.5">
      <c r="A420" s="161"/>
      <c r="B420" s="155"/>
      <c r="C420" s="155"/>
      <c r="D420" s="155" t="s">
        <v>34</v>
      </c>
      <c r="E420" s="155">
        <v>1</v>
      </c>
      <c r="F420" s="155">
        <v>0</v>
      </c>
      <c r="G420" s="155"/>
      <c r="H420" s="156"/>
      <c r="I420" s="162" t="s">
        <v>719</v>
      </c>
    </row>
    <row r="421" spans="1:15" s="251" customFormat="1" ht="19.5">
      <c r="A421" s="161"/>
      <c r="B421" s="155"/>
      <c r="C421" s="155"/>
      <c r="D421" s="155" t="s">
        <v>34</v>
      </c>
      <c r="E421" s="155">
        <v>2</v>
      </c>
      <c r="F421" s="155">
        <v>0</v>
      </c>
      <c r="G421" s="155"/>
      <c r="H421" s="156"/>
      <c r="I421" s="162" t="s">
        <v>720</v>
      </c>
      <c r="J421" s="42"/>
      <c r="K421" s="42"/>
      <c r="L421" s="42"/>
      <c r="M421" s="42"/>
      <c r="N421" s="42"/>
      <c r="O421" s="42"/>
    </row>
    <row r="422" spans="1:15" s="251" customFormat="1" ht="19.5">
      <c r="A422" s="161"/>
      <c r="B422" s="155"/>
      <c r="C422" s="155"/>
      <c r="D422" s="155" t="s">
        <v>34</v>
      </c>
      <c r="E422" s="155">
        <v>1</v>
      </c>
      <c r="F422" s="155">
        <v>0</v>
      </c>
      <c r="G422" s="155"/>
      <c r="H422" s="156"/>
      <c r="I422" s="162" t="s">
        <v>721</v>
      </c>
      <c r="J422" s="42"/>
      <c r="K422" s="42"/>
      <c r="L422" s="42"/>
      <c r="M422" s="42"/>
      <c r="N422" s="42"/>
      <c r="O422" s="42"/>
    </row>
    <row r="423" spans="1:15" s="251" customFormat="1" ht="19.5">
      <c r="A423" s="161"/>
      <c r="B423" s="155"/>
      <c r="C423" s="155"/>
      <c r="D423" s="155" t="s">
        <v>34</v>
      </c>
      <c r="E423" s="155">
        <v>1</v>
      </c>
      <c r="F423" s="155">
        <v>0</v>
      </c>
      <c r="G423" s="155"/>
      <c r="H423" s="156"/>
      <c r="I423" s="162" t="s">
        <v>722</v>
      </c>
      <c r="J423" s="42"/>
      <c r="K423" s="42"/>
      <c r="L423" s="42"/>
      <c r="M423" s="42"/>
      <c r="N423" s="42"/>
      <c r="O423" s="42"/>
    </row>
    <row r="424" spans="1:15" s="251" customFormat="1" ht="19.5">
      <c r="A424" s="161"/>
      <c r="B424" s="155"/>
      <c r="C424" s="155"/>
      <c r="D424" s="155" t="s">
        <v>34</v>
      </c>
      <c r="E424" s="155">
        <v>2</v>
      </c>
      <c r="F424" s="155">
        <v>16</v>
      </c>
      <c r="G424" s="155"/>
      <c r="H424" s="156"/>
      <c r="I424" s="162" t="s">
        <v>723</v>
      </c>
      <c r="J424" s="42"/>
      <c r="K424" s="42"/>
      <c r="L424" s="42"/>
      <c r="M424" s="42"/>
      <c r="N424" s="42"/>
      <c r="O424" s="42"/>
    </row>
    <row r="425" spans="1:15" s="251" customFormat="1" ht="19.5">
      <c r="A425" s="161"/>
      <c r="B425" s="155"/>
      <c r="C425" s="155"/>
      <c r="D425" s="155" t="s">
        <v>34</v>
      </c>
      <c r="E425" s="155">
        <v>1</v>
      </c>
      <c r="F425" s="155">
        <v>48</v>
      </c>
      <c r="G425" s="155"/>
      <c r="H425" s="156"/>
      <c r="I425" s="162" t="s">
        <v>724</v>
      </c>
      <c r="J425" s="42"/>
      <c r="K425" s="42"/>
      <c r="L425" s="42"/>
      <c r="M425" s="42"/>
      <c r="N425" s="42"/>
      <c r="O425" s="42"/>
    </row>
    <row r="426" spans="1:15" s="251" customFormat="1" ht="19.5">
      <c r="A426" s="161"/>
      <c r="B426" s="155"/>
      <c r="C426" s="155"/>
      <c r="D426" s="155" t="s">
        <v>34</v>
      </c>
      <c r="E426" s="155">
        <v>2</v>
      </c>
      <c r="F426" s="155">
        <v>7</v>
      </c>
      <c r="G426" s="155"/>
      <c r="H426" s="156"/>
      <c r="I426" s="162" t="s">
        <v>725</v>
      </c>
      <c r="J426" s="42"/>
      <c r="K426" s="42"/>
      <c r="L426" s="42"/>
      <c r="M426" s="42"/>
      <c r="N426" s="42"/>
      <c r="O426" s="42"/>
    </row>
    <row r="427" spans="1:15" s="251" customFormat="1" ht="19.5">
      <c r="A427" s="161"/>
      <c r="B427" s="155"/>
      <c r="C427" s="155"/>
      <c r="D427" s="155" t="s">
        <v>34</v>
      </c>
      <c r="E427" s="155">
        <v>1</v>
      </c>
      <c r="F427" s="155">
        <v>136</v>
      </c>
      <c r="G427" s="155"/>
      <c r="H427" s="156"/>
      <c r="I427" s="162" t="s">
        <v>726</v>
      </c>
      <c r="J427" s="42"/>
      <c r="K427" s="42"/>
      <c r="L427" s="42"/>
      <c r="M427" s="42"/>
      <c r="N427" s="42"/>
      <c r="O427" s="42"/>
    </row>
    <row r="428" spans="1:15" s="251" customFormat="1" ht="19.5">
      <c r="A428" s="161"/>
      <c r="B428" s="155"/>
      <c r="C428" s="155"/>
      <c r="D428" s="155" t="s">
        <v>34</v>
      </c>
      <c r="E428" s="155">
        <v>1</v>
      </c>
      <c r="F428" s="155">
        <v>80</v>
      </c>
      <c r="G428" s="155"/>
      <c r="H428" s="156"/>
      <c r="I428" s="162" t="s">
        <v>727</v>
      </c>
      <c r="J428" s="42"/>
      <c r="K428" s="42"/>
      <c r="L428" s="42"/>
      <c r="M428" s="42"/>
      <c r="N428" s="42"/>
      <c r="O428" s="42"/>
    </row>
    <row r="429" spans="1:15" s="251" customFormat="1" ht="19.5">
      <c r="A429" s="161"/>
      <c r="B429" s="155"/>
      <c r="C429" s="155"/>
      <c r="D429" s="155" t="s">
        <v>34</v>
      </c>
      <c r="E429" s="155">
        <v>2</v>
      </c>
      <c r="F429" s="155">
        <v>20992</v>
      </c>
      <c r="G429" s="155"/>
      <c r="H429" s="156"/>
      <c r="I429" s="162" t="s">
        <v>728</v>
      </c>
      <c r="J429" s="42"/>
      <c r="K429" s="42"/>
      <c r="L429" s="42"/>
      <c r="M429" s="42"/>
      <c r="N429" s="42"/>
      <c r="O429" s="42"/>
    </row>
    <row r="430" spans="1:15" s="251" customFormat="1" ht="19.5">
      <c r="A430" s="161"/>
      <c r="B430" s="155"/>
      <c r="C430" s="155"/>
      <c r="D430" s="155" t="s">
        <v>34</v>
      </c>
      <c r="E430" s="155">
        <v>2</v>
      </c>
      <c r="F430" s="155">
        <v>0</v>
      </c>
      <c r="G430" s="155"/>
      <c r="H430" s="156"/>
      <c r="I430" s="162" t="s">
        <v>729</v>
      </c>
      <c r="J430" s="42"/>
      <c r="K430" s="42"/>
      <c r="L430" s="42"/>
      <c r="M430" s="42"/>
      <c r="N430" s="42"/>
      <c r="O430" s="42"/>
    </row>
    <row r="431" spans="1:15" s="251" customFormat="1" ht="19.5">
      <c r="A431" s="161"/>
      <c r="B431" s="155"/>
      <c r="C431" s="155"/>
      <c r="D431" s="155" t="s">
        <v>34</v>
      </c>
      <c r="E431" s="155">
        <v>2</v>
      </c>
      <c r="F431" s="155">
        <v>12800</v>
      </c>
      <c r="G431" s="155"/>
      <c r="H431" s="156"/>
      <c r="I431" s="162" t="s">
        <v>730</v>
      </c>
      <c r="J431" s="42"/>
      <c r="K431" s="42"/>
      <c r="L431" s="42"/>
      <c r="M431" s="42"/>
      <c r="N431" s="42"/>
      <c r="O431" s="42"/>
    </row>
    <row r="432" spans="1:15" s="251" customFormat="1" ht="19.5">
      <c r="A432" s="161"/>
      <c r="B432" s="155"/>
      <c r="C432" s="155"/>
      <c r="D432" s="155" t="s">
        <v>34</v>
      </c>
      <c r="E432" s="155">
        <v>2</v>
      </c>
      <c r="F432" s="155">
        <v>0</v>
      </c>
      <c r="G432" s="155"/>
      <c r="H432" s="156"/>
      <c r="I432" s="162" t="s">
        <v>731</v>
      </c>
      <c r="J432" s="42"/>
      <c r="K432" s="42"/>
      <c r="L432" s="42"/>
      <c r="M432" s="42"/>
      <c r="N432" s="42"/>
      <c r="O432" s="42"/>
    </row>
    <row r="433" spans="1:15" s="251" customFormat="1" ht="19.5">
      <c r="A433" s="161"/>
      <c r="B433" s="155"/>
      <c r="C433" s="155"/>
      <c r="D433" s="155" t="s">
        <v>34</v>
      </c>
      <c r="E433" s="155">
        <v>2</v>
      </c>
      <c r="F433" s="155">
        <v>25088</v>
      </c>
      <c r="G433" s="155"/>
      <c r="H433" s="156"/>
      <c r="I433" s="162" t="s">
        <v>732</v>
      </c>
      <c r="J433" s="42"/>
      <c r="K433" s="42"/>
      <c r="L433" s="42"/>
      <c r="M433" s="42"/>
      <c r="N433" s="42"/>
      <c r="O433" s="42"/>
    </row>
    <row r="434" spans="1:15" s="251" customFormat="1" ht="19.5">
      <c r="A434" s="161"/>
      <c r="B434" s="155"/>
      <c r="C434" s="155"/>
      <c r="D434" s="155" t="s">
        <v>34</v>
      </c>
      <c r="E434" s="155">
        <v>2</v>
      </c>
      <c r="F434" s="155">
        <v>0</v>
      </c>
      <c r="G434" s="155"/>
      <c r="H434" s="156"/>
      <c r="I434" s="162" t="s">
        <v>733</v>
      </c>
      <c r="J434" s="42"/>
      <c r="K434" s="42"/>
      <c r="L434" s="42"/>
      <c r="M434" s="42"/>
      <c r="N434" s="42"/>
      <c r="O434" s="42"/>
    </row>
    <row r="435" spans="1:15" s="251" customFormat="1" ht="19.5">
      <c r="A435" s="161"/>
      <c r="B435" s="155"/>
      <c r="C435" s="155"/>
      <c r="D435" s="155" t="s">
        <v>34</v>
      </c>
      <c r="E435" s="155">
        <v>2</v>
      </c>
      <c r="F435" s="155">
        <v>29184</v>
      </c>
      <c r="G435" s="155"/>
      <c r="H435" s="156"/>
      <c r="I435" s="162" t="s">
        <v>734</v>
      </c>
      <c r="J435" s="42"/>
      <c r="K435" s="42"/>
      <c r="L435" s="42"/>
      <c r="M435" s="42"/>
      <c r="N435" s="42"/>
      <c r="O435" s="42"/>
    </row>
    <row r="436" spans="1:15" s="251" customFormat="1" ht="19.5">
      <c r="A436" s="161"/>
      <c r="B436" s="155"/>
      <c r="C436" s="155"/>
      <c r="D436" s="155" t="s">
        <v>34</v>
      </c>
      <c r="E436" s="155">
        <v>2</v>
      </c>
      <c r="F436" s="155">
        <v>0</v>
      </c>
      <c r="G436" s="155"/>
      <c r="H436" s="156"/>
      <c r="I436" s="162" t="s">
        <v>735</v>
      </c>
      <c r="J436" s="42"/>
      <c r="K436" s="42"/>
      <c r="L436" s="42"/>
      <c r="M436" s="42"/>
      <c r="N436" s="42"/>
      <c r="O436" s="42"/>
    </row>
    <row r="437" spans="1:15" s="251" customFormat="1" ht="19.5">
      <c r="A437" s="161"/>
      <c r="B437" s="155"/>
      <c r="C437" s="155"/>
      <c r="D437" s="155" t="s">
        <v>34</v>
      </c>
      <c r="E437" s="155">
        <v>2</v>
      </c>
      <c r="F437" s="155">
        <v>4608</v>
      </c>
      <c r="G437" s="155"/>
      <c r="H437" s="156"/>
      <c r="I437" s="162" t="s">
        <v>736</v>
      </c>
      <c r="J437" s="42"/>
      <c r="K437" s="42"/>
      <c r="L437" s="42"/>
      <c r="M437" s="42"/>
      <c r="N437" s="42"/>
      <c r="O437" s="42"/>
    </row>
    <row r="438" spans="1:15" s="251" customFormat="1" ht="19.5">
      <c r="A438" s="161"/>
      <c r="B438" s="155"/>
      <c r="C438" s="155"/>
      <c r="D438" s="155" t="s">
        <v>34</v>
      </c>
      <c r="E438" s="155">
        <v>2</v>
      </c>
      <c r="F438" s="155">
        <v>0</v>
      </c>
      <c r="G438" s="155"/>
      <c r="H438" s="156"/>
      <c r="I438" s="162" t="s">
        <v>737</v>
      </c>
      <c r="J438" s="42"/>
      <c r="K438" s="42"/>
      <c r="L438" s="42"/>
      <c r="M438" s="42"/>
      <c r="N438" s="42"/>
      <c r="O438" s="42"/>
    </row>
    <row r="439" spans="1:15" s="251" customFormat="1" ht="19.5">
      <c r="A439" s="161"/>
      <c r="B439" s="155"/>
      <c r="C439" s="155"/>
      <c r="D439" s="155" t="s">
        <v>34</v>
      </c>
      <c r="E439" s="155">
        <v>2</v>
      </c>
      <c r="F439" s="155">
        <v>8704</v>
      </c>
      <c r="G439" s="155"/>
      <c r="H439" s="156"/>
      <c r="I439" s="162" t="s">
        <v>738</v>
      </c>
      <c r="J439" s="42"/>
      <c r="K439" s="42"/>
      <c r="L439" s="42"/>
      <c r="M439" s="42"/>
      <c r="N439" s="42"/>
      <c r="O439" s="42"/>
    </row>
    <row r="440" spans="1:15" s="251" customFormat="1" ht="19.5">
      <c r="A440" s="161"/>
      <c r="B440" s="155"/>
      <c r="C440" s="155"/>
      <c r="D440" s="155" t="s">
        <v>34</v>
      </c>
      <c r="E440" s="155">
        <v>2</v>
      </c>
      <c r="F440" s="155">
        <v>0</v>
      </c>
      <c r="G440" s="155"/>
      <c r="H440" s="156"/>
      <c r="I440" s="162" t="s">
        <v>739</v>
      </c>
      <c r="J440" s="42"/>
      <c r="K440" s="42"/>
      <c r="L440" s="42"/>
      <c r="M440" s="42"/>
      <c r="N440" s="42"/>
      <c r="O440" s="42"/>
    </row>
    <row r="441" spans="1:15" s="251" customFormat="1" ht="19.5">
      <c r="A441" s="161"/>
      <c r="B441" s="155"/>
      <c r="C441" s="155"/>
      <c r="D441" s="155" t="s">
        <v>34</v>
      </c>
      <c r="E441" s="155">
        <v>2</v>
      </c>
      <c r="F441" s="155">
        <v>41472</v>
      </c>
      <c r="G441" s="155"/>
      <c r="H441" s="156"/>
      <c r="I441" s="162" t="s">
        <v>740</v>
      </c>
      <c r="J441" s="42"/>
      <c r="K441" s="42"/>
      <c r="L441" s="42"/>
      <c r="M441" s="42"/>
      <c r="N441" s="42"/>
      <c r="O441" s="42"/>
    </row>
    <row r="442" spans="1:15" s="251" customFormat="1" ht="19.5">
      <c r="A442" s="161"/>
      <c r="B442" s="155"/>
      <c r="C442" s="155"/>
      <c r="D442" s="155" t="s">
        <v>34</v>
      </c>
      <c r="E442" s="155">
        <v>2</v>
      </c>
      <c r="F442" s="155">
        <v>0</v>
      </c>
      <c r="G442" s="155"/>
      <c r="H442" s="156"/>
      <c r="I442" s="162" t="s">
        <v>741</v>
      </c>
      <c r="J442" s="42"/>
      <c r="K442" s="42"/>
      <c r="L442" s="42"/>
      <c r="M442" s="42"/>
      <c r="N442" s="42"/>
      <c r="O442" s="42"/>
    </row>
    <row r="443" spans="1:15" s="251" customFormat="1" ht="19.5">
      <c r="A443" s="161"/>
      <c r="B443" s="155"/>
      <c r="C443" s="155"/>
      <c r="D443" s="155" t="s">
        <v>34</v>
      </c>
      <c r="E443" s="155">
        <v>2</v>
      </c>
      <c r="F443" s="155">
        <v>45568</v>
      </c>
      <c r="G443" s="155"/>
      <c r="H443" s="156"/>
      <c r="I443" s="162" t="s">
        <v>742</v>
      </c>
      <c r="J443" s="42"/>
      <c r="K443" s="42"/>
      <c r="L443" s="42"/>
      <c r="M443" s="42"/>
      <c r="N443" s="42"/>
      <c r="O443" s="42"/>
    </row>
    <row r="444" spans="1:15" s="251" customFormat="1" ht="19.5">
      <c r="A444" s="161"/>
      <c r="B444" s="155"/>
      <c r="C444" s="155"/>
      <c r="D444" s="155" t="s">
        <v>34</v>
      </c>
      <c r="E444" s="155">
        <v>2</v>
      </c>
      <c r="F444" s="155">
        <v>0</v>
      </c>
      <c r="G444" s="155"/>
      <c r="H444" s="156"/>
      <c r="I444" s="162" t="s">
        <v>743</v>
      </c>
      <c r="J444" s="42"/>
      <c r="K444" s="42"/>
      <c r="L444" s="42"/>
      <c r="M444" s="42"/>
      <c r="N444" s="42"/>
      <c r="O444" s="42"/>
    </row>
    <row r="445" spans="1:15" s="251" customFormat="1" ht="19.5">
      <c r="A445" s="161"/>
      <c r="B445" s="155"/>
      <c r="C445" s="155"/>
      <c r="D445" s="155" t="s">
        <v>34</v>
      </c>
      <c r="E445" s="155">
        <v>2</v>
      </c>
      <c r="F445" s="155">
        <v>0</v>
      </c>
      <c r="G445" s="155"/>
      <c r="H445" s="156"/>
      <c r="I445" s="162" t="s">
        <v>744</v>
      </c>
      <c r="J445" s="42"/>
      <c r="K445" s="42"/>
      <c r="L445" s="42"/>
      <c r="M445" s="42"/>
      <c r="N445" s="42"/>
      <c r="O445" s="42"/>
    </row>
    <row r="446" spans="1:15" s="251" customFormat="1" ht="19.5">
      <c r="A446" s="161"/>
      <c r="B446" s="155"/>
      <c r="C446" s="155"/>
      <c r="D446" s="155" t="s">
        <v>34</v>
      </c>
      <c r="E446" s="155">
        <v>2</v>
      </c>
      <c r="F446" s="155">
        <v>0</v>
      </c>
      <c r="G446" s="155"/>
      <c r="H446" s="156"/>
      <c r="I446" s="162" t="s">
        <v>745</v>
      </c>
      <c r="J446" s="42"/>
      <c r="K446" s="42"/>
      <c r="L446" s="42"/>
      <c r="M446" s="42"/>
      <c r="N446" s="42"/>
      <c r="O446" s="42"/>
    </row>
    <row r="447" spans="1:15" s="251" customFormat="1" ht="19.5">
      <c r="A447" s="161"/>
      <c r="B447" s="155"/>
      <c r="C447" s="155"/>
      <c r="D447" s="155" t="s">
        <v>34</v>
      </c>
      <c r="E447" s="155">
        <v>2</v>
      </c>
      <c r="F447" s="155">
        <v>0</v>
      </c>
      <c r="G447" s="155"/>
      <c r="H447" s="156"/>
      <c r="I447" s="162" t="s">
        <v>746</v>
      </c>
      <c r="J447" s="42"/>
      <c r="K447" s="42"/>
      <c r="L447" s="42"/>
      <c r="M447" s="42"/>
      <c r="N447" s="42"/>
      <c r="O447" s="42"/>
    </row>
    <row r="448" spans="1:15" s="251" customFormat="1" ht="19.5">
      <c r="A448" s="161"/>
      <c r="B448" s="155"/>
      <c r="C448" s="155"/>
      <c r="D448" s="155" t="s">
        <v>34</v>
      </c>
      <c r="E448" s="155">
        <v>2</v>
      </c>
      <c r="F448" s="155">
        <v>0</v>
      </c>
      <c r="G448" s="155"/>
      <c r="H448" s="156"/>
      <c r="I448" s="162" t="s">
        <v>747</v>
      </c>
      <c r="J448" s="42"/>
      <c r="K448" s="42"/>
      <c r="L448" s="42"/>
      <c r="M448" s="42"/>
      <c r="N448" s="42"/>
      <c r="O448" s="42"/>
    </row>
    <row r="449" spans="1:15" s="251" customFormat="1" ht="19.5">
      <c r="A449" s="161"/>
      <c r="B449" s="155"/>
      <c r="C449" s="155"/>
      <c r="D449" s="155" t="s">
        <v>34</v>
      </c>
      <c r="E449" s="155">
        <v>2</v>
      </c>
      <c r="F449" s="155">
        <v>0</v>
      </c>
      <c r="G449" s="155"/>
      <c r="H449" s="156"/>
      <c r="I449" s="162" t="s">
        <v>748</v>
      </c>
      <c r="J449" s="42"/>
      <c r="K449" s="42"/>
      <c r="L449" s="42"/>
      <c r="M449" s="42"/>
      <c r="N449" s="42"/>
      <c r="O449" s="42"/>
    </row>
    <row r="450" spans="1:15" s="251" customFormat="1" ht="19.5">
      <c r="A450" s="161"/>
      <c r="B450" s="155"/>
      <c r="C450" s="155"/>
      <c r="D450" s="155" t="s">
        <v>34</v>
      </c>
      <c r="E450" s="155">
        <v>1</v>
      </c>
      <c r="F450" s="155">
        <v>0</v>
      </c>
      <c r="G450" s="155"/>
      <c r="H450" s="156"/>
      <c r="I450" s="162" t="s">
        <v>749</v>
      </c>
      <c r="J450" s="42"/>
      <c r="K450" s="42"/>
      <c r="L450" s="42"/>
      <c r="M450" s="42"/>
      <c r="N450" s="42"/>
      <c r="O450" s="42"/>
    </row>
    <row r="451" spans="1:15" s="251" customFormat="1" ht="19.5">
      <c r="A451" s="161"/>
      <c r="B451" s="155"/>
      <c r="C451" s="155"/>
      <c r="D451" s="155" t="s">
        <v>34</v>
      </c>
      <c r="E451" s="155">
        <v>1</v>
      </c>
      <c r="F451" s="155">
        <v>0</v>
      </c>
      <c r="G451" s="155"/>
      <c r="H451" s="156"/>
      <c r="I451" s="162" t="s">
        <v>750</v>
      </c>
      <c r="J451" s="42"/>
      <c r="K451" s="42"/>
      <c r="L451" s="42"/>
      <c r="M451" s="42"/>
      <c r="N451" s="42"/>
      <c r="O451" s="42"/>
    </row>
    <row r="452" spans="1:15" s="251" customFormat="1" ht="19.5">
      <c r="A452" s="161"/>
      <c r="B452" s="155"/>
      <c r="C452" s="155"/>
      <c r="D452" s="155" t="s">
        <v>34</v>
      </c>
      <c r="E452" s="155">
        <v>1</v>
      </c>
      <c r="F452" s="155">
        <v>2</v>
      </c>
      <c r="G452" s="155"/>
      <c r="H452" s="156"/>
      <c r="I452" s="162" t="s">
        <v>751</v>
      </c>
      <c r="J452" s="42"/>
      <c r="K452" s="42"/>
      <c r="L452" s="42"/>
      <c r="M452" s="42"/>
      <c r="N452" s="42"/>
      <c r="O452" s="42"/>
    </row>
    <row r="453" spans="1:15" s="251" customFormat="1" ht="19.5">
      <c r="A453" s="161"/>
      <c r="B453" s="155"/>
      <c r="C453" s="155"/>
      <c r="D453" s="155" t="s">
        <v>34</v>
      </c>
      <c r="E453" s="155">
        <v>1</v>
      </c>
      <c r="F453" s="155">
        <v>3</v>
      </c>
      <c r="G453" s="155"/>
      <c r="H453" s="156"/>
      <c r="I453" s="162" t="s">
        <v>752</v>
      </c>
      <c r="J453" s="42"/>
      <c r="K453" s="42"/>
      <c r="L453" s="42"/>
      <c r="M453" s="42"/>
      <c r="N453" s="42"/>
      <c r="O453" s="42"/>
    </row>
    <row r="454" spans="1:15" s="251" customFormat="1" ht="19.5">
      <c r="A454" s="161"/>
      <c r="B454" s="155"/>
      <c r="C454" s="155"/>
      <c r="D454" s="155" t="s">
        <v>34</v>
      </c>
      <c r="E454" s="155">
        <v>1</v>
      </c>
      <c r="F454" s="155">
        <v>1</v>
      </c>
      <c r="G454" s="155"/>
      <c r="H454" s="156"/>
      <c r="I454" s="162" t="s">
        <v>753</v>
      </c>
      <c r="J454" s="42"/>
      <c r="K454" s="42"/>
      <c r="L454" s="42"/>
      <c r="M454" s="42"/>
      <c r="N454" s="42"/>
      <c r="O454" s="42"/>
    </row>
    <row r="455" spans="1:15" s="251" customFormat="1" ht="19.5">
      <c r="A455" s="161"/>
      <c r="B455" s="155"/>
      <c r="C455" s="155"/>
      <c r="D455" s="155" t="s">
        <v>34</v>
      </c>
      <c r="E455" s="155">
        <v>2</v>
      </c>
      <c r="F455" s="155">
        <v>32775</v>
      </c>
      <c r="G455" s="155"/>
      <c r="H455" s="156"/>
      <c r="I455" s="162" t="s">
        <v>754</v>
      </c>
      <c r="J455" s="42"/>
      <c r="K455" s="42"/>
      <c r="L455" s="42"/>
      <c r="M455" s="42"/>
      <c r="N455" s="42"/>
      <c r="O455" s="42"/>
    </row>
    <row r="456" spans="1:15" s="251" customFormat="1" ht="19.5">
      <c r="A456" s="161"/>
      <c r="B456" s="155"/>
      <c r="C456" s="155"/>
      <c r="D456" s="155" t="s">
        <v>35</v>
      </c>
      <c r="E456" s="155">
        <v>50</v>
      </c>
      <c r="F456" s="155" t="s">
        <v>406</v>
      </c>
      <c r="G456" s="155"/>
      <c r="H456" s="156"/>
      <c r="I456" s="162" t="s">
        <v>755</v>
      </c>
      <c r="J456" s="42"/>
      <c r="K456" s="42"/>
      <c r="L456" s="42"/>
      <c r="M456" s="42"/>
      <c r="N456" s="42"/>
      <c r="O456" s="42"/>
    </row>
    <row r="457" spans="1:15" s="251" customFormat="1" ht="19.5">
      <c r="A457" s="161"/>
      <c r="B457" s="155"/>
      <c r="C457" s="155"/>
      <c r="D457" s="155" t="s">
        <v>35</v>
      </c>
      <c r="E457" s="155">
        <v>50</v>
      </c>
      <c r="F457" s="155"/>
      <c r="G457" s="155"/>
      <c r="H457" s="156"/>
      <c r="I457" s="162" t="s">
        <v>756</v>
      </c>
      <c r="J457" s="42"/>
      <c r="K457" s="42"/>
      <c r="L457" s="42"/>
      <c r="M457" s="42"/>
      <c r="N457" s="42"/>
      <c r="O457" s="42"/>
    </row>
    <row r="458" spans="1:15" s="251" customFormat="1" ht="19.5">
      <c r="A458" s="161"/>
      <c r="B458" s="155"/>
      <c r="C458" s="155"/>
      <c r="D458" s="155" t="s">
        <v>35</v>
      </c>
      <c r="E458" s="155">
        <v>50</v>
      </c>
      <c r="F458" s="155"/>
      <c r="G458" s="155"/>
      <c r="H458" s="156"/>
      <c r="I458" s="162" t="s">
        <v>757</v>
      </c>
      <c r="J458" s="42"/>
      <c r="K458" s="42"/>
      <c r="L458" s="42"/>
      <c r="M458" s="42"/>
      <c r="N458" s="42"/>
      <c r="O458" s="42"/>
    </row>
    <row r="459" spans="1:15" s="251" customFormat="1" ht="19.5">
      <c r="A459" s="161"/>
      <c r="B459" s="155"/>
      <c r="C459" s="155"/>
      <c r="D459" s="155" t="s">
        <v>34</v>
      </c>
      <c r="E459" s="155">
        <v>754</v>
      </c>
      <c r="F459" s="155"/>
      <c r="G459" s="155"/>
      <c r="H459" s="156"/>
      <c r="I459" s="162" t="s">
        <v>491</v>
      </c>
      <c r="J459" s="42"/>
      <c r="K459" s="42"/>
      <c r="L459" s="42"/>
      <c r="M459" s="42"/>
      <c r="N459" s="42"/>
      <c r="O459" s="42"/>
    </row>
    <row r="460" spans="1:15" s="251" customFormat="1" ht="17.25">
      <c r="A460" s="252" t="s">
        <v>781</v>
      </c>
      <c r="B460" s="69" t="s">
        <v>782</v>
      </c>
      <c r="C460" s="89" t="s">
        <v>49</v>
      </c>
      <c r="D460" s="89"/>
      <c r="E460" s="69"/>
      <c r="F460" s="89"/>
      <c r="G460" s="69" t="s">
        <v>122</v>
      </c>
      <c r="H460" s="93"/>
      <c r="I460" s="182">
        <v>73538</v>
      </c>
      <c r="J460" s="42"/>
      <c r="K460" s="42"/>
      <c r="L460" s="42"/>
      <c r="M460" s="42"/>
      <c r="N460" s="42"/>
      <c r="O460" s="42"/>
    </row>
    <row r="461" spans="1:15" s="251" customFormat="1" ht="17.25">
      <c r="A461" s="252"/>
      <c r="B461" s="69"/>
      <c r="C461" s="89"/>
      <c r="D461" s="89" t="s">
        <v>34</v>
      </c>
      <c r="E461" s="69">
        <v>1</v>
      </c>
      <c r="F461" s="89">
        <v>1</v>
      </c>
      <c r="G461" s="69"/>
      <c r="H461" s="93"/>
      <c r="I461" s="182" t="s">
        <v>783</v>
      </c>
      <c r="J461" s="42"/>
      <c r="K461" s="42"/>
      <c r="L461" s="42"/>
      <c r="M461" s="42"/>
      <c r="N461" s="42"/>
      <c r="O461" s="42"/>
    </row>
    <row r="462" spans="1:15" s="251" customFormat="1" ht="17.25">
      <c r="A462" s="252"/>
      <c r="B462" s="69"/>
      <c r="C462" s="89"/>
      <c r="D462" s="89" t="s">
        <v>34</v>
      </c>
      <c r="E462" s="69">
        <v>1</v>
      </c>
      <c r="F462" s="89">
        <v>1</v>
      </c>
      <c r="G462" s="69"/>
      <c r="H462" s="93"/>
      <c r="I462" s="182" t="s">
        <v>784</v>
      </c>
      <c r="J462" s="42"/>
      <c r="K462" s="42"/>
      <c r="L462" s="42"/>
      <c r="M462" s="42"/>
      <c r="N462" s="42"/>
      <c r="O462" s="42"/>
    </row>
    <row r="463" spans="1:15" s="251" customFormat="1" ht="19.5">
      <c r="A463" s="161" t="s">
        <v>758</v>
      </c>
      <c r="B463" s="155" t="s">
        <v>759</v>
      </c>
      <c r="C463" s="155" t="s">
        <v>49</v>
      </c>
      <c r="D463" s="155"/>
      <c r="E463" s="155"/>
      <c r="F463" s="155"/>
      <c r="G463" s="155" t="s">
        <v>122</v>
      </c>
      <c r="H463" s="156"/>
      <c r="I463" s="162">
        <v>71545</v>
      </c>
      <c r="J463" s="42"/>
      <c r="K463" s="42"/>
      <c r="L463" s="42"/>
      <c r="M463" s="42"/>
      <c r="N463" s="42"/>
      <c r="O463" s="42"/>
    </row>
    <row r="464" spans="1:15" s="251" customFormat="1" ht="19.5">
      <c r="A464" s="161"/>
      <c r="B464" s="155"/>
      <c r="C464" s="155"/>
      <c r="D464" s="155" t="s">
        <v>34</v>
      </c>
      <c r="E464" s="155">
        <v>1</v>
      </c>
      <c r="F464" s="155">
        <v>2</v>
      </c>
      <c r="G464" s="155"/>
      <c r="H464" s="156"/>
      <c r="I464" s="162" t="s">
        <v>228</v>
      </c>
      <c r="J464" s="42"/>
      <c r="K464" s="42"/>
      <c r="L464" s="42"/>
      <c r="M464" s="42"/>
      <c r="N464" s="42"/>
      <c r="O464" s="42"/>
    </row>
    <row r="465" spans="1:15" s="251" customFormat="1" ht="19.5">
      <c r="A465" s="161"/>
      <c r="B465" s="155"/>
      <c r="C465" s="155"/>
      <c r="D465" s="155" t="s">
        <v>34</v>
      </c>
      <c r="E465" s="155">
        <v>1</v>
      </c>
      <c r="F465" s="155">
        <v>0</v>
      </c>
      <c r="G465" s="155"/>
      <c r="H465" s="156"/>
      <c r="I465" s="162" t="s">
        <v>760</v>
      </c>
      <c r="J465" s="42"/>
      <c r="K465" s="42"/>
      <c r="L465" s="42"/>
      <c r="M465" s="42"/>
      <c r="N465" s="42"/>
      <c r="O465" s="42"/>
    </row>
    <row r="466" spans="1:15" s="251" customFormat="1" ht="19.5">
      <c r="A466" s="161"/>
      <c r="B466" s="155"/>
      <c r="C466" s="155"/>
      <c r="D466" s="155" t="s">
        <v>34</v>
      </c>
      <c r="E466" s="155">
        <v>1</v>
      </c>
      <c r="F466" s="155">
        <v>0</v>
      </c>
      <c r="G466" s="155"/>
      <c r="H466" s="156"/>
      <c r="I466" s="162" t="s">
        <v>761</v>
      </c>
      <c r="J466" s="42"/>
      <c r="K466" s="42"/>
      <c r="L466" s="42"/>
      <c r="M466" s="42"/>
      <c r="N466" s="42"/>
      <c r="O466" s="42"/>
    </row>
    <row r="467" spans="1:15" s="251" customFormat="1" ht="19.5">
      <c r="A467" s="161"/>
      <c r="B467" s="155"/>
      <c r="C467" s="155"/>
      <c r="D467" s="155" t="s">
        <v>34</v>
      </c>
      <c r="E467" s="155">
        <v>1</v>
      </c>
      <c r="F467" s="155"/>
      <c r="G467" s="155"/>
      <c r="H467" s="156"/>
      <c r="I467" s="162" t="s">
        <v>762</v>
      </c>
      <c r="J467" s="42"/>
      <c r="K467" s="42"/>
      <c r="L467" s="42"/>
      <c r="M467" s="42"/>
      <c r="N467" s="42"/>
      <c r="O467" s="42"/>
    </row>
    <row r="468" spans="1:15" s="251" customFormat="1" ht="19.5">
      <c r="A468" s="161" t="s">
        <v>763</v>
      </c>
      <c r="B468" s="155" t="s">
        <v>764</v>
      </c>
      <c r="C468" s="155" t="s">
        <v>49</v>
      </c>
      <c r="D468" s="155"/>
      <c r="E468" s="155"/>
      <c r="F468" s="155"/>
      <c r="G468" s="155" t="s">
        <v>122</v>
      </c>
      <c r="H468" s="156"/>
      <c r="I468" s="162">
        <v>71544</v>
      </c>
      <c r="J468" s="42"/>
      <c r="K468" s="42"/>
      <c r="L468" s="42"/>
      <c r="M468" s="42"/>
      <c r="N468" s="42"/>
      <c r="O468" s="42"/>
    </row>
    <row r="469" spans="1:15" s="251" customFormat="1" ht="19.5">
      <c r="A469" s="161"/>
      <c r="B469" s="155"/>
      <c r="C469" s="155"/>
      <c r="D469" s="155" t="s">
        <v>34</v>
      </c>
      <c r="E469" s="155">
        <v>1</v>
      </c>
      <c r="F469" s="155">
        <v>1</v>
      </c>
      <c r="G469" s="155"/>
      <c r="H469" s="156"/>
      <c r="I469" s="162" t="s">
        <v>228</v>
      </c>
      <c r="J469" s="42"/>
      <c r="K469" s="42"/>
      <c r="L469" s="42"/>
      <c r="M469" s="42"/>
      <c r="N469" s="42"/>
      <c r="O469" s="42"/>
    </row>
    <row r="470" spans="1:15" s="251" customFormat="1" ht="19.5">
      <c r="A470" s="161"/>
      <c r="B470" s="155"/>
      <c r="C470" s="155"/>
      <c r="D470" s="155" t="s">
        <v>35</v>
      </c>
      <c r="E470" s="155">
        <v>24</v>
      </c>
      <c r="F470" s="155"/>
      <c r="G470" s="155"/>
      <c r="H470" s="156"/>
      <c r="I470" s="162" t="s">
        <v>765</v>
      </c>
      <c r="J470" s="42"/>
      <c r="K470" s="42"/>
      <c r="L470" s="42"/>
      <c r="M470" s="42"/>
      <c r="N470" s="42"/>
      <c r="O470" s="42"/>
    </row>
    <row r="471" spans="1:15" s="251" customFormat="1" ht="19.5">
      <c r="A471" s="161"/>
      <c r="B471" s="155"/>
      <c r="C471" s="155"/>
      <c r="D471" s="155" t="s">
        <v>34</v>
      </c>
      <c r="E471" s="155">
        <v>7</v>
      </c>
      <c r="F471" s="155"/>
      <c r="G471" s="155"/>
      <c r="H471" s="156"/>
      <c r="I471" s="162" t="s">
        <v>762</v>
      </c>
      <c r="J471" s="42"/>
      <c r="K471" s="42"/>
      <c r="L471" s="42"/>
      <c r="M471" s="42"/>
      <c r="N471" s="42"/>
      <c r="O471" s="42"/>
    </row>
    <row r="472" spans="1:15" s="251" customFormat="1" ht="19.5">
      <c r="A472" s="161" t="s">
        <v>766</v>
      </c>
      <c r="B472" s="155" t="s">
        <v>767</v>
      </c>
      <c r="C472" s="155" t="s">
        <v>49</v>
      </c>
      <c r="D472" s="155"/>
      <c r="E472" s="155"/>
      <c r="F472" s="155"/>
      <c r="G472" s="155" t="s">
        <v>122</v>
      </c>
      <c r="H472" s="156"/>
      <c r="I472" s="162">
        <v>71540</v>
      </c>
      <c r="J472" s="42"/>
      <c r="K472" s="42"/>
      <c r="L472" s="42"/>
      <c r="M472" s="42"/>
      <c r="N472" s="42"/>
      <c r="O472" s="42"/>
    </row>
    <row r="473" spans="1:15" s="251" customFormat="1" ht="19.5">
      <c r="A473" s="161"/>
      <c r="B473" s="155"/>
      <c r="C473" s="155"/>
      <c r="D473" s="155" t="s">
        <v>34</v>
      </c>
      <c r="E473" s="155">
        <v>1</v>
      </c>
      <c r="F473" s="155">
        <v>0</v>
      </c>
      <c r="G473" s="155"/>
      <c r="H473" s="156"/>
      <c r="I473" s="162" t="s">
        <v>228</v>
      </c>
      <c r="J473" s="42"/>
      <c r="K473" s="42"/>
      <c r="L473" s="42"/>
      <c r="M473" s="42"/>
      <c r="N473" s="42"/>
      <c r="O473" s="42"/>
    </row>
    <row r="474" spans="1:15" s="251" customFormat="1" ht="19.5">
      <c r="A474" s="161"/>
      <c r="B474" s="155"/>
      <c r="C474" s="155"/>
      <c r="D474" s="155" t="s">
        <v>34</v>
      </c>
      <c r="E474" s="155">
        <v>1</v>
      </c>
      <c r="F474" s="155">
        <v>0</v>
      </c>
      <c r="G474" s="155"/>
      <c r="H474" s="156"/>
      <c r="I474" s="162" t="s">
        <v>768</v>
      </c>
      <c r="J474" s="42"/>
      <c r="K474" s="42"/>
      <c r="L474" s="42"/>
      <c r="M474" s="42"/>
      <c r="N474" s="42"/>
      <c r="O474" s="42"/>
    </row>
    <row r="475" spans="1:15" s="251" customFormat="1" ht="19.5">
      <c r="A475" s="161"/>
      <c r="B475" s="155"/>
      <c r="C475" s="155"/>
      <c r="D475" s="155" t="s">
        <v>34</v>
      </c>
      <c r="E475" s="155">
        <v>509</v>
      </c>
      <c r="F475" s="155"/>
      <c r="G475" s="155"/>
      <c r="H475" s="156"/>
      <c r="I475" s="162" t="s">
        <v>762</v>
      </c>
      <c r="J475" s="42"/>
      <c r="K475" s="42"/>
      <c r="L475" s="42"/>
      <c r="M475" s="42"/>
      <c r="N475" s="42"/>
      <c r="O475" s="42"/>
    </row>
    <row r="476" spans="1:15" s="251" customFormat="1" ht="19.5">
      <c r="A476" s="161" t="s">
        <v>769</v>
      </c>
      <c r="B476" s="155" t="s">
        <v>770</v>
      </c>
      <c r="C476" s="155" t="s">
        <v>49</v>
      </c>
      <c r="D476" s="155"/>
      <c r="E476" s="155"/>
      <c r="F476" s="155"/>
      <c r="G476" s="155" t="s">
        <v>122</v>
      </c>
      <c r="H476" s="156"/>
      <c r="I476" s="162">
        <v>71572</v>
      </c>
      <c r="J476" s="42"/>
      <c r="K476" s="42"/>
      <c r="L476" s="42"/>
      <c r="M476" s="42"/>
      <c r="N476" s="42"/>
      <c r="O476" s="42"/>
    </row>
    <row r="477" spans="1:15" s="251" customFormat="1" ht="19.5">
      <c r="A477" s="161"/>
      <c r="B477" s="155"/>
      <c r="C477" s="155"/>
      <c r="D477" s="155" t="s">
        <v>34</v>
      </c>
      <c r="E477" s="155">
        <v>4</v>
      </c>
      <c r="F477" s="155">
        <v>8000</v>
      </c>
      <c r="G477" s="155"/>
      <c r="H477" s="156"/>
      <c r="I477" s="162" t="s">
        <v>771</v>
      </c>
      <c r="J477" s="42"/>
      <c r="K477" s="42"/>
      <c r="L477" s="42"/>
      <c r="M477" s="42"/>
      <c r="N477" s="42"/>
      <c r="O477" s="42"/>
    </row>
    <row r="478" spans="1:15" s="251" customFormat="1" ht="19.5">
      <c r="A478" s="161" t="s">
        <v>772</v>
      </c>
      <c r="B478" s="155" t="s">
        <v>773</v>
      </c>
      <c r="C478" s="155" t="s">
        <v>49</v>
      </c>
      <c r="D478" s="155"/>
      <c r="E478" s="155"/>
      <c r="F478" s="155"/>
      <c r="G478" s="155" t="s">
        <v>122</v>
      </c>
      <c r="H478" s="156"/>
      <c r="I478" s="162">
        <v>73564</v>
      </c>
      <c r="J478" s="42"/>
      <c r="K478" s="42"/>
      <c r="L478" s="42"/>
      <c r="M478" s="42"/>
      <c r="N478" s="42"/>
      <c r="O478" s="42"/>
    </row>
    <row r="479" spans="1:15" s="251" customFormat="1" ht="19.5">
      <c r="A479" s="161"/>
      <c r="B479" s="155"/>
      <c r="C479" s="155"/>
      <c r="D479" s="155" t="s">
        <v>34</v>
      </c>
      <c r="E479" s="155">
        <v>1</v>
      </c>
      <c r="F479" s="155">
        <v>0</v>
      </c>
      <c r="G479" s="155"/>
      <c r="H479" s="156"/>
      <c r="I479" s="162" t="s">
        <v>496</v>
      </c>
      <c r="J479" s="42"/>
      <c r="K479" s="42"/>
      <c r="L479" s="42"/>
      <c r="M479" s="42"/>
      <c r="N479" s="42"/>
      <c r="O479" s="42"/>
    </row>
    <row r="480" spans="1:15" s="251" customFormat="1" ht="19.5">
      <c r="A480" s="161"/>
      <c r="B480" s="155"/>
      <c r="C480" s="155"/>
      <c r="D480" s="155" t="s">
        <v>34</v>
      </c>
      <c r="E480" s="155">
        <v>1</v>
      </c>
      <c r="F480" s="155">
        <v>0</v>
      </c>
      <c r="G480" s="155"/>
      <c r="H480" s="156"/>
      <c r="I480" s="162" t="s">
        <v>774</v>
      </c>
      <c r="J480" s="42"/>
      <c r="K480" s="42"/>
      <c r="L480" s="42"/>
      <c r="M480" s="42"/>
      <c r="N480" s="42"/>
      <c r="O480" s="42"/>
    </row>
    <row r="481" spans="1:15" s="251" customFormat="1" ht="19.5">
      <c r="A481" s="161"/>
      <c r="B481" s="155"/>
      <c r="C481" s="155"/>
      <c r="D481" s="155" t="s">
        <v>34</v>
      </c>
      <c r="E481" s="155">
        <v>1</v>
      </c>
      <c r="F481" s="155">
        <v>5</v>
      </c>
      <c r="G481" s="155"/>
      <c r="H481" s="156"/>
      <c r="I481" s="162" t="s">
        <v>775</v>
      </c>
      <c r="J481" s="42"/>
      <c r="K481" s="42"/>
      <c r="L481" s="42"/>
      <c r="M481" s="42"/>
      <c r="N481" s="42"/>
      <c r="O481" s="42"/>
    </row>
    <row r="482" spans="1:15" s="251" customFormat="1" ht="19.5">
      <c r="A482" s="161"/>
      <c r="B482" s="155"/>
      <c r="C482" s="155"/>
      <c r="D482" s="155" t="s">
        <v>34</v>
      </c>
      <c r="E482" s="155">
        <v>1</v>
      </c>
      <c r="F482" s="155">
        <v>50</v>
      </c>
      <c r="G482" s="155"/>
      <c r="H482" s="156"/>
      <c r="I482" s="162" t="s">
        <v>776</v>
      </c>
      <c r="J482" s="42"/>
      <c r="K482" s="42"/>
      <c r="L482" s="42"/>
      <c r="M482" s="42"/>
      <c r="N482" s="42"/>
      <c r="O482" s="42"/>
    </row>
    <row r="483" spans="1:15" s="251" customFormat="1" ht="19.5">
      <c r="A483" s="161"/>
      <c r="B483" s="155"/>
      <c r="C483" s="155"/>
      <c r="D483" s="155" t="s">
        <v>34</v>
      </c>
      <c r="E483" s="155">
        <v>1</v>
      </c>
      <c r="F483" s="155">
        <v>0</v>
      </c>
      <c r="G483" s="155"/>
      <c r="H483" s="156"/>
      <c r="I483" s="162" t="s">
        <v>777</v>
      </c>
      <c r="J483" s="42"/>
      <c r="K483" s="42"/>
      <c r="L483" s="42"/>
      <c r="M483" s="42"/>
      <c r="N483" s="42"/>
      <c r="O483" s="42"/>
    </row>
    <row r="484" spans="1:15" s="251" customFormat="1" ht="19.5">
      <c r="A484" s="161"/>
      <c r="B484" s="155"/>
      <c r="C484" s="155"/>
      <c r="D484" s="155" t="s">
        <v>34</v>
      </c>
      <c r="E484" s="155">
        <v>1</v>
      </c>
      <c r="F484" s="155">
        <v>1</v>
      </c>
      <c r="G484" s="155"/>
      <c r="H484" s="156"/>
      <c r="I484" s="162" t="s">
        <v>778</v>
      </c>
      <c r="J484" s="42"/>
      <c r="K484" s="42"/>
      <c r="L484" s="42"/>
      <c r="M484" s="42"/>
      <c r="N484" s="42"/>
      <c r="O484" s="42"/>
    </row>
    <row r="485" spans="1:15" s="251" customFormat="1" ht="19.5">
      <c r="A485" s="161"/>
      <c r="B485" s="155"/>
      <c r="C485" s="155"/>
      <c r="D485" s="155" t="s">
        <v>34</v>
      </c>
      <c r="E485" s="155">
        <v>10</v>
      </c>
      <c r="F485" s="155"/>
      <c r="G485" s="155"/>
      <c r="H485" s="156"/>
      <c r="I485" s="162" t="s">
        <v>762</v>
      </c>
      <c r="J485" s="42"/>
      <c r="K485" s="42"/>
      <c r="L485" s="42"/>
      <c r="M485" s="42"/>
      <c r="N485" s="42"/>
      <c r="O485" s="42"/>
    </row>
    <row r="486" spans="1:15" s="251" customFormat="1" ht="17.25">
      <c r="A486" s="149" t="s">
        <v>785</v>
      </c>
      <c r="B486" s="69" t="s">
        <v>786</v>
      </c>
      <c r="C486" s="89" t="s">
        <v>49</v>
      </c>
      <c r="D486" s="69"/>
      <c r="E486" s="69"/>
      <c r="F486" s="89"/>
      <c r="G486" s="69" t="s">
        <v>122</v>
      </c>
      <c r="H486" s="93"/>
      <c r="I486" s="150">
        <v>70263</v>
      </c>
      <c r="J486" s="42"/>
      <c r="K486" s="42"/>
      <c r="L486" s="42"/>
      <c r="M486" s="42"/>
      <c r="N486" s="42"/>
      <c r="O486" s="42"/>
    </row>
    <row r="487" spans="1:15" s="251" customFormat="1" ht="17.25">
      <c r="A487" s="149"/>
      <c r="B487" s="69"/>
      <c r="C487" s="89"/>
      <c r="D487" s="69" t="s">
        <v>34</v>
      </c>
      <c r="E487" s="69">
        <v>1</v>
      </c>
      <c r="F487" s="89">
        <v>6</v>
      </c>
      <c r="G487" s="69"/>
      <c r="H487" s="93"/>
      <c r="I487" s="150" t="s">
        <v>496</v>
      </c>
      <c r="J487" s="42"/>
      <c r="K487" s="42"/>
      <c r="L487" s="42"/>
      <c r="M487" s="42"/>
      <c r="N487" s="42"/>
      <c r="O487" s="42"/>
    </row>
    <row r="488" spans="1:15" s="251" customFormat="1" ht="17.25">
      <c r="A488" s="149"/>
      <c r="B488" s="69"/>
      <c r="C488" s="89"/>
      <c r="D488" s="69" t="s">
        <v>35</v>
      </c>
      <c r="E488" s="69">
        <v>64</v>
      </c>
      <c r="F488" s="89" t="s">
        <v>788</v>
      </c>
      <c r="G488" s="69"/>
      <c r="H488" s="93"/>
      <c r="I488" s="150" t="s">
        <v>789</v>
      </c>
      <c r="J488" s="42"/>
      <c r="K488" s="42"/>
      <c r="L488" s="42"/>
      <c r="M488" s="42"/>
      <c r="N488" s="42"/>
      <c r="O488" s="42"/>
    </row>
    <row r="489" spans="1:15" s="251" customFormat="1" ht="17.25">
      <c r="A489" s="149"/>
      <c r="B489" s="69"/>
      <c r="C489" s="89"/>
      <c r="D489" s="69" t="s">
        <v>35</v>
      </c>
      <c r="E489" s="69">
        <v>256</v>
      </c>
      <c r="F489" s="89"/>
      <c r="G489" s="69"/>
      <c r="H489" s="93"/>
      <c r="I489" s="150" t="s">
        <v>790</v>
      </c>
      <c r="J489" s="42"/>
      <c r="K489" s="42"/>
      <c r="L489" s="42"/>
      <c r="M489" s="42"/>
      <c r="N489" s="42"/>
      <c r="O489" s="42"/>
    </row>
    <row r="490" spans="1:15" s="251" customFormat="1" ht="17.25">
      <c r="A490" s="149"/>
      <c r="B490" s="69"/>
      <c r="C490" s="89"/>
      <c r="D490" s="69" t="s">
        <v>35</v>
      </c>
      <c r="E490" s="69">
        <v>256</v>
      </c>
      <c r="F490" s="89"/>
      <c r="G490" s="69"/>
      <c r="H490" s="93"/>
      <c r="I490" s="150" t="s">
        <v>791</v>
      </c>
      <c r="J490" s="42"/>
      <c r="K490" s="42"/>
      <c r="L490" s="42"/>
      <c r="M490" s="42"/>
      <c r="N490" s="42"/>
      <c r="O490" s="42"/>
    </row>
    <row r="491" spans="1:15" s="251" customFormat="1" ht="17.25">
      <c r="A491" s="149"/>
      <c r="B491" s="69"/>
      <c r="C491" s="89"/>
      <c r="D491" s="69" t="s">
        <v>35</v>
      </c>
      <c r="E491" s="69">
        <v>128</v>
      </c>
      <c r="F491" s="89" t="s">
        <v>792</v>
      </c>
      <c r="G491" s="69"/>
      <c r="H491" s="93"/>
      <c r="I491" s="150" t="s">
        <v>793</v>
      </c>
      <c r="J491" s="42"/>
      <c r="K491" s="42"/>
      <c r="L491" s="42"/>
      <c r="M491" s="42"/>
      <c r="N491" s="42"/>
      <c r="O491" s="42"/>
    </row>
    <row r="492" spans="1:15" s="251" customFormat="1" ht="17.25">
      <c r="A492" s="149"/>
      <c r="B492" s="69"/>
      <c r="C492" s="89"/>
      <c r="D492" s="69" t="s">
        <v>34</v>
      </c>
      <c r="E492" s="69">
        <v>4</v>
      </c>
      <c r="F492" s="89">
        <v>10</v>
      </c>
      <c r="G492" s="69"/>
      <c r="H492" s="93"/>
      <c r="I492" s="150" t="s">
        <v>794</v>
      </c>
      <c r="J492" s="42"/>
      <c r="K492" s="42"/>
      <c r="L492" s="42"/>
      <c r="M492" s="42"/>
      <c r="N492" s="42"/>
      <c r="O492" s="42"/>
    </row>
    <row r="493" spans="1:15" s="251" customFormat="1" ht="17.25">
      <c r="A493" s="149"/>
      <c r="B493" s="69"/>
      <c r="C493" s="89"/>
      <c r="D493" s="69" t="s">
        <v>34</v>
      </c>
      <c r="E493" s="69">
        <v>1</v>
      </c>
      <c r="F493" s="89">
        <v>1</v>
      </c>
      <c r="G493" s="69"/>
      <c r="H493" s="93"/>
      <c r="I493" s="150" t="s">
        <v>795</v>
      </c>
      <c r="J493" s="42"/>
      <c r="K493" s="42"/>
      <c r="L493" s="42"/>
      <c r="M493" s="42"/>
      <c r="N493" s="42"/>
      <c r="O493" s="42"/>
    </row>
    <row r="494" spans="1:15" s="251" customFormat="1" ht="17.25">
      <c r="A494" s="149"/>
      <c r="B494" s="69"/>
      <c r="C494" s="89"/>
      <c r="D494" s="69" t="s">
        <v>34</v>
      </c>
      <c r="E494" s="69">
        <v>1</v>
      </c>
      <c r="F494" s="89">
        <v>8</v>
      </c>
      <c r="G494" s="69"/>
      <c r="H494" s="93"/>
      <c r="I494" s="150" t="s">
        <v>796</v>
      </c>
      <c r="J494" s="42"/>
      <c r="K494" s="42"/>
      <c r="L494" s="42"/>
      <c r="M494" s="42"/>
      <c r="N494" s="42"/>
      <c r="O494" s="42"/>
    </row>
    <row r="495" spans="1:15" s="251" customFormat="1" ht="17.25">
      <c r="A495" s="149"/>
      <c r="B495" s="69"/>
      <c r="C495" s="89"/>
      <c r="D495" s="69" t="s">
        <v>34</v>
      </c>
      <c r="E495" s="69">
        <v>1</v>
      </c>
      <c r="F495" s="89">
        <v>0</v>
      </c>
      <c r="G495" s="69"/>
      <c r="H495" s="93"/>
      <c r="I495" s="150" t="s">
        <v>797</v>
      </c>
      <c r="J495" s="42"/>
      <c r="K495" s="42"/>
      <c r="L495" s="42"/>
      <c r="M495" s="42"/>
      <c r="N495" s="42"/>
      <c r="O495" s="42"/>
    </row>
    <row r="496" spans="1:15" s="251" customFormat="1" ht="17.25">
      <c r="A496" s="149"/>
      <c r="B496" s="69"/>
      <c r="C496" s="89"/>
      <c r="D496" s="69" t="s">
        <v>34</v>
      </c>
      <c r="E496" s="69">
        <v>1</v>
      </c>
      <c r="F496" s="89">
        <v>2</v>
      </c>
      <c r="G496" s="69"/>
      <c r="H496" s="93"/>
      <c r="I496" s="150" t="s">
        <v>798</v>
      </c>
      <c r="J496" s="42"/>
      <c r="K496" s="42"/>
      <c r="L496" s="42"/>
      <c r="M496" s="42"/>
      <c r="N496" s="42"/>
      <c r="O496" s="42"/>
    </row>
    <row r="497" spans="1:15" s="251" customFormat="1" ht="17.25">
      <c r="A497" s="149"/>
      <c r="B497" s="69"/>
      <c r="C497" s="89"/>
      <c r="D497" s="69" t="s">
        <v>34</v>
      </c>
      <c r="E497" s="69">
        <v>1</v>
      </c>
      <c r="F497" s="89">
        <v>0</v>
      </c>
      <c r="G497" s="69"/>
      <c r="H497" s="93"/>
      <c r="I497" s="150" t="s">
        <v>799</v>
      </c>
      <c r="J497" s="42"/>
      <c r="K497" s="42"/>
      <c r="L497" s="42"/>
      <c r="M497" s="42"/>
      <c r="N497" s="42"/>
      <c r="O497" s="42"/>
    </row>
    <row r="498" spans="1:15" s="251" customFormat="1" ht="17.25">
      <c r="A498" s="149"/>
      <c r="B498" s="69"/>
      <c r="C498" s="89"/>
      <c r="D498" s="69" t="s">
        <v>34</v>
      </c>
      <c r="E498" s="69">
        <v>1</v>
      </c>
      <c r="F498" s="89">
        <v>2</v>
      </c>
      <c r="G498" s="69"/>
      <c r="H498" s="93"/>
      <c r="I498" s="150" t="s">
        <v>800</v>
      </c>
      <c r="J498" s="42"/>
      <c r="K498" s="42"/>
      <c r="L498" s="42"/>
      <c r="M498" s="42"/>
      <c r="N498" s="42"/>
      <c r="O498" s="42"/>
    </row>
    <row r="499" spans="1:15" s="251" customFormat="1" ht="17.25">
      <c r="A499" s="149"/>
      <c r="B499" s="69"/>
      <c r="C499" s="89"/>
      <c r="D499" s="69" t="s">
        <v>34</v>
      </c>
      <c r="E499" s="69">
        <v>64</v>
      </c>
      <c r="F499" s="89" t="s">
        <v>801</v>
      </c>
      <c r="G499" s="69"/>
      <c r="H499" s="93"/>
      <c r="I499" s="150" t="s">
        <v>802</v>
      </c>
      <c r="J499" s="42"/>
      <c r="K499" s="42"/>
      <c r="L499" s="42"/>
      <c r="M499" s="42"/>
      <c r="N499" s="42"/>
      <c r="O499" s="42"/>
    </row>
    <row r="500" spans="1:15" s="251" customFormat="1" ht="17.25">
      <c r="A500" s="149"/>
      <c r="B500" s="69"/>
      <c r="C500" s="89"/>
      <c r="D500" s="69" t="s">
        <v>34</v>
      </c>
      <c r="E500" s="69">
        <v>1</v>
      </c>
      <c r="F500" s="89">
        <v>0</v>
      </c>
      <c r="G500" s="69"/>
      <c r="H500" s="93"/>
      <c r="I500" s="150" t="s">
        <v>803</v>
      </c>
      <c r="J500" s="42"/>
      <c r="K500" s="42"/>
      <c r="L500" s="42"/>
      <c r="M500" s="42"/>
      <c r="N500" s="42"/>
      <c r="O500" s="42"/>
    </row>
    <row r="501" spans="1:15" s="251" customFormat="1" ht="17.25">
      <c r="A501" s="149"/>
      <c r="B501" s="69"/>
      <c r="C501" s="89"/>
      <c r="D501" s="69" t="s">
        <v>34</v>
      </c>
      <c r="E501" s="69">
        <v>1</v>
      </c>
      <c r="F501" s="89">
        <v>1</v>
      </c>
      <c r="G501" s="69"/>
      <c r="H501" s="93"/>
      <c r="I501" s="150" t="s">
        <v>804</v>
      </c>
      <c r="J501" s="42"/>
      <c r="K501" s="42"/>
      <c r="L501" s="42"/>
      <c r="M501" s="42"/>
      <c r="N501" s="42"/>
      <c r="O501" s="42"/>
    </row>
    <row r="502" spans="1:15" s="251" customFormat="1" ht="17.25">
      <c r="A502" s="149"/>
      <c r="B502" s="69"/>
      <c r="C502" s="89"/>
      <c r="D502" s="69" t="s">
        <v>34</v>
      </c>
      <c r="E502" s="69">
        <v>2</v>
      </c>
      <c r="F502" s="89">
        <v>0</v>
      </c>
      <c r="G502" s="69"/>
      <c r="H502" s="93"/>
      <c r="I502" s="150" t="s">
        <v>805</v>
      </c>
      <c r="J502" s="42"/>
      <c r="K502" s="42"/>
      <c r="L502" s="42"/>
      <c r="M502" s="42"/>
      <c r="N502" s="42"/>
      <c r="O502" s="42"/>
    </row>
    <row r="503" spans="1:15" s="251" customFormat="1" ht="17.25">
      <c r="A503" s="149"/>
      <c r="B503" s="69"/>
      <c r="C503" s="89"/>
      <c r="D503" s="69" t="s">
        <v>34</v>
      </c>
      <c r="E503" s="69">
        <v>4</v>
      </c>
      <c r="F503" s="89">
        <v>0</v>
      </c>
      <c r="G503" s="69"/>
      <c r="H503" s="93"/>
      <c r="I503" s="150" t="s">
        <v>806</v>
      </c>
      <c r="J503" s="42"/>
      <c r="K503" s="42"/>
      <c r="L503" s="42"/>
      <c r="M503" s="42"/>
      <c r="N503" s="42"/>
      <c r="O503" s="42"/>
    </row>
    <row r="504" spans="1:15" s="42" customFormat="1" ht="17.25">
      <c r="A504" s="149"/>
      <c r="B504" s="69"/>
      <c r="C504" s="89"/>
      <c r="D504" s="69" t="s">
        <v>34</v>
      </c>
      <c r="E504" s="69">
        <v>209</v>
      </c>
      <c r="F504" s="89"/>
      <c r="G504" s="69"/>
      <c r="H504" s="93"/>
      <c r="I504" s="150" t="s">
        <v>906</v>
      </c>
    </row>
    <row r="505" spans="1:15" s="42" customFormat="1" ht="17.25">
      <c r="A505" s="149" t="s">
        <v>603</v>
      </c>
      <c r="B505" s="69" t="s">
        <v>604</v>
      </c>
      <c r="C505" s="89" t="s">
        <v>49</v>
      </c>
      <c r="D505" s="69"/>
      <c r="E505" s="69"/>
      <c r="F505" s="89"/>
      <c r="G505" s="69" t="s">
        <v>122</v>
      </c>
      <c r="H505" s="93"/>
      <c r="I505" s="150">
        <v>65960</v>
      </c>
    </row>
    <row r="506" spans="1:15" s="42" customFormat="1" ht="17.25">
      <c r="A506" s="149" t="s">
        <v>82</v>
      </c>
      <c r="B506" s="69" t="s">
        <v>82</v>
      </c>
      <c r="C506" s="89"/>
      <c r="D506" s="69" t="s">
        <v>34</v>
      </c>
      <c r="E506" s="69">
        <v>1</v>
      </c>
      <c r="F506" s="89">
        <v>1</v>
      </c>
      <c r="G506" s="69"/>
      <c r="H506" s="93"/>
      <c r="I506" s="150"/>
    </row>
    <row r="507" spans="1:15" s="42" customFormat="1" ht="17.25">
      <c r="A507" s="149" t="s">
        <v>609</v>
      </c>
      <c r="B507" s="69" t="s">
        <v>610</v>
      </c>
      <c r="C507" s="89" t="s">
        <v>49</v>
      </c>
      <c r="D507" s="69"/>
      <c r="E507" s="69"/>
      <c r="F507" s="89"/>
      <c r="G507" s="69" t="s">
        <v>122</v>
      </c>
      <c r="H507" s="93"/>
      <c r="I507" s="150">
        <v>67280</v>
      </c>
    </row>
    <row r="508" spans="1:15" s="42" customFormat="1" ht="17.25">
      <c r="A508" s="149"/>
      <c r="B508" s="69"/>
      <c r="C508" s="89"/>
      <c r="D508" s="69" t="s">
        <v>34</v>
      </c>
      <c r="E508" s="69">
        <v>4</v>
      </c>
      <c r="F508" s="89">
        <v>30000</v>
      </c>
      <c r="G508" s="69"/>
      <c r="H508" s="93"/>
      <c r="I508" s="150"/>
    </row>
    <row r="509" spans="1:15" s="42" customFormat="1" ht="17.25">
      <c r="A509" s="149" t="s">
        <v>607</v>
      </c>
      <c r="B509" s="69" t="s">
        <v>608</v>
      </c>
      <c r="C509" s="89" t="s">
        <v>49</v>
      </c>
      <c r="D509" s="69"/>
      <c r="E509" s="69"/>
      <c r="F509" s="89"/>
      <c r="G509" s="69" t="s">
        <v>122</v>
      </c>
      <c r="H509" s="93"/>
      <c r="I509" s="150">
        <v>67195</v>
      </c>
    </row>
    <row r="510" spans="1:15" s="42" customFormat="1" ht="17.25">
      <c r="A510" s="149"/>
      <c r="B510" s="69"/>
      <c r="C510" s="89"/>
      <c r="D510" s="69" t="s">
        <v>34</v>
      </c>
      <c r="E510" s="69">
        <v>4</v>
      </c>
      <c r="F510" s="89">
        <v>50000</v>
      </c>
      <c r="G510" s="69"/>
      <c r="H510" s="93"/>
      <c r="I510" s="150"/>
    </row>
    <row r="511" spans="1:15" s="42" customFormat="1" ht="17.25">
      <c r="A511" s="149" t="s">
        <v>907</v>
      </c>
      <c r="B511" s="69" t="s">
        <v>908</v>
      </c>
      <c r="C511" s="89" t="s">
        <v>49</v>
      </c>
      <c r="D511" s="69"/>
      <c r="E511" s="69"/>
      <c r="F511" s="89"/>
      <c r="G511" s="69" t="s">
        <v>122</v>
      </c>
      <c r="H511" s="93"/>
      <c r="I511" s="150">
        <v>67194</v>
      </c>
    </row>
    <row r="512" spans="1:15" s="42" customFormat="1" ht="17.25">
      <c r="A512" s="149"/>
      <c r="B512" s="69"/>
      <c r="C512" s="89"/>
      <c r="D512" s="69" t="s">
        <v>34</v>
      </c>
      <c r="E512" s="69">
        <v>4</v>
      </c>
      <c r="F512" s="89">
        <v>20000</v>
      </c>
      <c r="G512" s="69"/>
      <c r="H512" s="93"/>
      <c r="I512" s="150"/>
    </row>
    <row r="513" spans="1:15" s="42" customFormat="1" ht="17.25">
      <c r="A513" s="149" t="s">
        <v>605</v>
      </c>
      <c r="B513" s="69" t="s">
        <v>606</v>
      </c>
      <c r="C513" s="89" t="s">
        <v>49</v>
      </c>
      <c r="D513" s="69"/>
      <c r="E513" s="69"/>
      <c r="F513" s="89"/>
      <c r="G513" s="69" t="s">
        <v>122</v>
      </c>
      <c r="H513" s="93"/>
      <c r="I513" s="150">
        <v>70202</v>
      </c>
    </row>
    <row r="514" spans="1:15" s="42" customFormat="1" ht="17.25">
      <c r="A514" s="149"/>
      <c r="B514" s="69"/>
      <c r="C514" s="89"/>
      <c r="D514" s="69" t="s">
        <v>34</v>
      </c>
      <c r="E514" s="69">
        <v>1</v>
      </c>
      <c r="F514" s="89">
        <v>2</v>
      </c>
      <c r="G514" s="69"/>
      <c r="H514" s="93"/>
      <c r="I514" s="150"/>
    </row>
    <row r="515" spans="1:15" s="42" customFormat="1" ht="19.5">
      <c r="A515" s="161" t="s">
        <v>807</v>
      </c>
      <c r="B515" s="155" t="s">
        <v>808</v>
      </c>
      <c r="C515" s="155" t="s">
        <v>49</v>
      </c>
      <c r="D515" s="155"/>
      <c r="E515" s="155"/>
      <c r="F515" s="155"/>
      <c r="G515" s="155" t="s">
        <v>122</v>
      </c>
      <c r="H515" s="156"/>
      <c r="I515" s="162">
        <v>71581</v>
      </c>
    </row>
    <row r="516" spans="1:15" s="42" customFormat="1" ht="19.5">
      <c r="A516" s="161"/>
      <c r="B516" s="155"/>
      <c r="C516" s="155"/>
      <c r="D516" s="155" t="s">
        <v>34</v>
      </c>
      <c r="E516" s="155">
        <v>1</v>
      </c>
      <c r="F516" s="155">
        <v>0</v>
      </c>
      <c r="G516" s="155"/>
      <c r="H516" s="156"/>
      <c r="I516" s="162" t="s">
        <v>496</v>
      </c>
    </row>
    <row r="517" spans="1:15" s="42" customFormat="1" ht="19.5">
      <c r="A517" s="161"/>
      <c r="B517" s="155"/>
      <c r="C517" s="155"/>
      <c r="D517" s="155" t="s">
        <v>34</v>
      </c>
      <c r="E517" s="155">
        <v>4</v>
      </c>
      <c r="F517" s="155">
        <v>0</v>
      </c>
      <c r="G517" s="155"/>
      <c r="H517" s="156"/>
      <c r="I517" s="162" t="s">
        <v>809</v>
      </c>
    </row>
    <row r="518" spans="1:15" s="42" customFormat="1" ht="19.5">
      <c r="A518" s="161"/>
      <c r="B518" s="155"/>
      <c r="C518" s="155"/>
      <c r="D518" s="155" t="s">
        <v>34</v>
      </c>
      <c r="E518" s="155">
        <v>4</v>
      </c>
      <c r="F518" s="155">
        <v>0</v>
      </c>
      <c r="G518" s="155"/>
      <c r="H518" s="156"/>
      <c r="I518" s="162" t="s">
        <v>810</v>
      </c>
    </row>
    <row r="519" spans="1:15" s="42" customFormat="1" ht="19.5">
      <c r="A519" s="161"/>
      <c r="B519" s="155"/>
      <c r="C519" s="155"/>
      <c r="D519" s="155" t="s">
        <v>34</v>
      </c>
      <c r="E519" s="155">
        <v>2</v>
      </c>
      <c r="F519" s="155">
        <v>0</v>
      </c>
      <c r="G519" s="155"/>
      <c r="H519" s="156"/>
      <c r="I519" s="162" t="s">
        <v>811</v>
      </c>
    </row>
    <row r="520" spans="1:15" s="42" customFormat="1" ht="19.5">
      <c r="A520" s="161"/>
      <c r="B520" s="155"/>
      <c r="C520" s="155"/>
      <c r="D520" s="155" t="s">
        <v>34</v>
      </c>
      <c r="E520" s="155">
        <v>2</v>
      </c>
      <c r="F520" s="155">
        <v>0</v>
      </c>
      <c r="G520" s="155"/>
      <c r="H520" s="156"/>
      <c r="I520" s="162" t="s">
        <v>812</v>
      </c>
    </row>
    <row r="521" spans="1:15" s="42" customFormat="1" ht="19.5">
      <c r="A521" s="161"/>
      <c r="B521" s="155"/>
      <c r="C521" s="155"/>
      <c r="D521" s="155" t="s">
        <v>34</v>
      </c>
      <c r="E521" s="155">
        <v>499</v>
      </c>
      <c r="F521" s="155"/>
      <c r="G521" s="155"/>
      <c r="H521" s="156"/>
      <c r="I521" s="162" t="s">
        <v>762</v>
      </c>
    </row>
    <row r="522" spans="1:15" s="42" customFormat="1" ht="33">
      <c r="A522" s="161" t="s">
        <v>830</v>
      </c>
      <c r="B522" s="155" t="s">
        <v>831</v>
      </c>
      <c r="C522" s="155" t="s">
        <v>36</v>
      </c>
      <c r="D522" s="155"/>
      <c r="E522" s="155"/>
      <c r="F522" s="155"/>
      <c r="G522" s="155" t="s">
        <v>122</v>
      </c>
      <c r="H522" s="156" t="s">
        <v>832</v>
      </c>
      <c r="I522" s="162" t="s">
        <v>6</v>
      </c>
    </row>
    <row r="523" spans="1:15" s="42" customFormat="1" ht="19.5">
      <c r="A523" s="161" t="s">
        <v>833</v>
      </c>
      <c r="B523" s="155" t="s">
        <v>834</v>
      </c>
      <c r="C523" s="155" t="s">
        <v>36</v>
      </c>
      <c r="D523" s="155"/>
      <c r="E523" s="155"/>
      <c r="F523" s="155"/>
      <c r="G523" s="155" t="s">
        <v>122</v>
      </c>
      <c r="H523" s="156" t="s">
        <v>835</v>
      </c>
      <c r="I523" s="162" t="s">
        <v>6</v>
      </c>
    </row>
    <row r="524" spans="1:15" s="42" customFormat="1" ht="19.5">
      <c r="A524" s="161" t="s">
        <v>813</v>
      </c>
      <c r="B524" s="155" t="s">
        <v>814</v>
      </c>
      <c r="C524" s="155" t="s">
        <v>49</v>
      </c>
      <c r="D524" s="155"/>
      <c r="E524" s="155"/>
      <c r="F524" s="155"/>
      <c r="G524" s="155" t="s">
        <v>122</v>
      </c>
      <c r="H524" s="156"/>
      <c r="I524" s="162">
        <v>65958</v>
      </c>
    </row>
    <row r="525" spans="1:15" s="42" customFormat="1" ht="19.5">
      <c r="A525" s="161"/>
      <c r="B525" s="155"/>
      <c r="C525" s="155"/>
      <c r="D525" s="155" t="s">
        <v>34</v>
      </c>
      <c r="E525" s="155">
        <v>2</v>
      </c>
      <c r="F525" s="155">
        <v>0</v>
      </c>
      <c r="G525" s="155"/>
      <c r="H525" s="156"/>
      <c r="I525" s="162" t="s">
        <v>815</v>
      </c>
    </row>
    <row r="526" spans="1:15" s="251" customFormat="1" ht="19.5">
      <c r="A526" s="161" t="s">
        <v>816</v>
      </c>
      <c r="B526" s="155" t="s">
        <v>817</v>
      </c>
      <c r="C526" s="155" t="s">
        <v>49</v>
      </c>
      <c r="D526" s="155"/>
      <c r="E526" s="155"/>
      <c r="F526" s="155"/>
      <c r="G526" s="155" t="s">
        <v>122</v>
      </c>
      <c r="H526" s="156"/>
      <c r="I526" s="162">
        <v>72553</v>
      </c>
      <c r="J526" s="42"/>
      <c r="K526" s="42"/>
      <c r="L526" s="42"/>
      <c r="M526" s="42"/>
      <c r="N526" s="42"/>
      <c r="O526" s="42"/>
    </row>
    <row r="527" spans="1:15" s="251" customFormat="1" ht="19.5">
      <c r="A527" s="161"/>
      <c r="B527" s="155"/>
      <c r="C527" s="155"/>
      <c r="D527" s="155" t="s">
        <v>34</v>
      </c>
      <c r="E527" s="155">
        <v>1</v>
      </c>
      <c r="F527" s="155">
        <v>0</v>
      </c>
      <c r="G527" s="155"/>
      <c r="H527" s="156"/>
      <c r="I527" s="162" t="s">
        <v>818</v>
      </c>
      <c r="J527" s="42"/>
      <c r="K527" s="42"/>
      <c r="L527" s="42"/>
      <c r="M527" s="42"/>
      <c r="N527" s="42"/>
      <c r="O527" s="42"/>
    </row>
    <row r="528" spans="1:15" s="251" customFormat="1" ht="19.5">
      <c r="A528" s="161" t="s">
        <v>819</v>
      </c>
      <c r="B528" s="155" t="s">
        <v>820</v>
      </c>
      <c r="C528" s="155" t="s">
        <v>49</v>
      </c>
      <c r="D528" s="155"/>
      <c r="E528" s="155"/>
      <c r="F528" s="155"/>
      <c r="G528" s="155" t="s">
        <v>122</v>
      </c>
      <c r="H528" s="156"/>
      <c r="I528" s="162" t="s">
        <v>821</v>
      </c>
      <c r="J528" s="42"/>
      <c r="K528" s="42"/>
      <c r="L528" s="42"/>
      <c r="M528" s="42"/>
      <c r="N528" s="42"/>
      <c r="O528" s="42"/>
    </row>
    <row r="529" spans="1:15" s="251" customFormat="1" ht="19.5">
      <c r="A529" s="161"/>
      <c r="B529" s="155"/>
      <c r="C529" s="155"/>
      <c r="D529" s="155" t="s">
        <v>34</v>
      </c>
      <c r="E529" s="155">
        <v>1</v>
      </c>
      <c r="F529" s="155">
        <v>1</v>
      </c>
      <c r="G529" s="155"/>
      <c r="H529" s="156"/>
      <c r="I529" s="162" t="s">
        <v>787</v>
      </c>
      <c r="J529" s="42"/>
      <c r="K529" s="42"/>
      <c r="L529" s="42"/>
      <c r="M529" s="42"/>
      <c r="N529" s="42"/>
      <c r="O529" s="42"/>
    </row>
    <row r="530" spans="1:15" s="251" customFormat="1" ht="19.5">
      <c r="A530" s="161"/>
      <c r="B530" s="155"/>
      <c r="C530" s="155"/>
      <c r="D530" s="155" t="s">
        <v>34</v>
      </c>
      <c r="E530" s="155">
        <v>1</v>
      </c>
      <c r="F530" s="155">
        <v>1</v>
      </c>
      <c r="G530" s="155"/>
      <c r="H530" s="156"/>
      <c r="I530" s="162" t="s">
        <v>822</v>
      </c>
      <c r="J530" s="42"/>
      <c r="K530" s="42"/>
      <c r="L530" s="42"/>
      <c r="M530" s="42"/>
      <c r="N530" s="42"/>
      <c r="O530" s="42"/>
    </row>
    <row r="531" spans="1:15" s="251" customFormat="1" ht="19.5">
      <c r="A531" s="161"/>
      <c r="B531" s="155"/>
      <c r="C531" s="155"/>
      <c r="D531" s="155" t="s">
        <v>34</v>
      </c>
      <c r="E531" s="155">
        <v>1</v>
      </c>
      <c r="F531" s="155">
        <v>1</v>
      </c>
      <c r="G531" s="155"/>
      <c r="H531" s="156"/>
      <c r="I531" s="162" t="s">
        <v>823</v>
      </c>
      <c r="J531" s="42"/>
      <c r="K531" s="42"/>
      <c r="L531" s="42"/>
      <c r="M531" s="42"/>
      <c r="N531" s="42"/>
      <c r="O531" s="42"/>
    </row>
    <row r="532" spans="1:15" s="251" customFormat="1" ht="19.5">
      <c r="A532" s="161"/>
      <c r="B532" s="155"/>
      <c r="C532" s="155"/>
      <c r="D532" s="155" t="s">
        <v>34</v>
      </c>
      <c r="E532" s="155">
        <v>1</v>
      </c>
      <c r="F532" s="155">
        <v>0</v>
      </c>
      <c r="G532" s="155"/>
      <c r="H532" s="156"/>
      <c r="I532" s="162" t="s">
        <v>824</v>
      </c>
      <c r="J532" s="42"/>
      <c r="K532" s="42"/>
      <c r="L532" s="42"/>
      <c r="M532" s="42"/>
      <c r="N532" s="42"/>
      <c r="O532" s="42"/>
    </row>
    <row r="533" spans="1:15" s="42" customFormat="1" ht="19.5">
      <c r="A533" s="161"/>
      <c r="B533" s="155"/>
      <c r="C533" s="155"/>
      <c r="D533" s="155" t="s">
        <v>34</v>
      </c>
      <c r="E533" s="155">
        <v>1</v>
      </c>
      <c r="F533" s="155">
        <v>0</v>
      </c>
      <c r="G533" s="155"/>
      <c r="H533" s="156"/>
      <c r="I533" s="162" t="s">
        <v>825</v>
      </c>
      <c r="J533" s="59"/>
      <c r="K533" s="59"/>
    </row>
    <row r="534" spans="1:15" s="42" customFormat="1" ht="19.5">
      <c r="A534" s="161"/>
      <c r="B534" s="155"/>
      <c r="C534" s="155"/>
      <c r="D534" s="155" t="s">
        <v>34</v>
      </c>
      <c r="E534" s="155">
        <v>27</v>
      </c>
      <c r="F534" s="155"/>
      <c r="G534" s="155"/>
      <c r="H534" s="156"/>
      <c r="I534" s="162" t="s">
        <v>762</v>
      </c>
      <c r="J534" s="59"/>
      <c r="K534" s="59"/>
    </row>
    <row r="535" spans="1:15" s="42" customFormat="1" ht="17.25">
      <c r="A535" s="248" t="s">
        <v>222</v>
      </c>
      <c r="B535" s="69" t="s">
        <v>223</v>
      </c>
      <c r="C535" s="89" t="s">
        <v>36</v>
      </c>
      <c r="D535" s="89"/>
      <c r="E535" s="69"/>
      <c r="F535" s="89"/>
      <c r="G535" s="69" t="s">
        <v>122</v>
      </c>
      <c r="H535" s="93" t="s">
        <v>836</v>
      </c>
      <c r="I535" s="249"/>
      <c r="J535" s="59"/>
      <c r="K535" s="59"/>
    </row>
    <row r="536" spans="1:15" s="42" customFormat="1" ht="17.25">
      <c r="A536" s="248" t="s">
        <v>844</v>
      </c>
      <c r="B536" s="69" t="s">
        <v>206</v>
      </c>
      <c r="C536" s="89" t="s">
        <v>36</v>
      </c>
      <c r="D536" s="89"/>
      <c r="E536" s="69"/>
      <c r="F536" s="89"/>
      <c r="G536" s="69" t="s">
        <v>122</v>
      </c>
      <c r="H536" s="93" t="s">
        <v>845</v>
      </c>
      <c r="I536" s="249" t="s">
        <v>846</v>
      </c>
      <c r="J536" s="59"/>
      <c r="K536" s="59"/>
    </row>
    <row r="537" spans="1:15" s="42" customFormat="1" ht="17.25">
      <c r="A537" s="248" t="s">
        <v>847</v>
      </c>
      <c r="B537" s="69" t="s">
        <v>224</v>
      </c>
      <c r="C537" s="89" t="s">
        <v>36</v>
      </c>
      <c r="D537" s="89"/>
      <c r="E537" s="69"/>
      <c r="F537" s="89"/>
      <c r="G537" s="69" t="s">
        <v>122</v>
      </c>
      <c r="H537" s="93" t="s">
        <v>848</v>
      </c>
      <c r="I537" s="249" t="s">
        <v>912</v>
      </c>
      <c r="J537" s="59"/>
      <c r="K537" s="59"/>
    </row>
    <row r="538" spans="1:15" s="42" customFormat="1" ht="17.25">
      <c r="A538" s="248" t="s">
        <v>850</v>
      </c>
      <c r="B538" s="69" t="s">
        <v>851</v>
      </c>
      <c r="C538" s="89" t="s">
        <v>36</v>
      </c>
      <c r="D538" s="89"/>
      <c r="E538" s="69"/>
      <c r="F538" s="89"/>
      <c r="G538" s="69" t="s">
        <v>122</v>
      </c>
      <c r="H538" s="93" t="s">
        <v>852</v>
      </c>
      <c r="I538" s="249" t="s">
        <v>853</v>
      </c>
      <c r="J538" s="59"/>
      <c r="K538" s="59"/>
    </row>
    <row r="539" spans="1:15" s="253" customFormat="1" ht="19.5">
      <c r="A539" s="248" t="s">
        <v>854</v>
      </c>
      <c r="B539" s="69" t="s">
        <v>855</v>
      </c>
      <c r="C539" s="89" t="s">
        <v>36</v>
      </c>
      <c r="D539" s="89"/>
      <c r="E539" s="69"/>
      <c r="F539" s="89"/>
      <c r="G539" s="69" t="s">
        <v>122</v>
      </c>
      <c r="H539" s="93" t="s">
        <v>856</v>
      </c>
      <c r="I539" s="249" t="s">
        <v>857</v>
      </c>
      <c r="J539" s="175"/>
      <c r="K539" s="176"/>
      <c r="L539" s="176"/>
      <c r="M539" s="176"/>
      <c r="N539" s="176"/>
      <c r="O539" s="176"/>
    </row>
    <row r="540" spans="1:15" s="253" customFormat="1" ht="19.5">
      <c r="A540" s="248" t="s">
        <v>858</v>
      </c>
      <c r="B540" s="69" t="s">
        <v>859</v>
      </c>
      <c r="C540" s="89" t="s">
        <v>36</v>
      </c>
      <c r="D540" s="89"/>
      <c r="E540" s="69"/>
      <c r="F540" s="89"/>
      <c r="G540" s="69" t="s">
        <v>122</v>
      </c>
      <c r="H540" s="93" t="s">
        <v>860</v>
      </c>
      <c r="I540" s="249" t="s">
        <v>861</v>
      </c>
      <c r="J540" s="175"/>
      <c r="K540" s="176"/>
      <c r="L540" s="176"/>
      <c r="M540" s="176"/>
      <c r="N540" s="176"/>
      <c r="O540" s="176"/>
    </row>
    <row r="541" spans="1:15" s="253" customFormat="1" ht="19.5">
      <c r="A541" s="161" t="s">
        <v>171</v>
      </c>
      <c r="B541" s="155" t="s">
        <v>170</v>
      </c>
      <c r="C541" s="155" t="s">
        <v>49</v>
      </c>
      <c r="D541" s="155"/>
      <c r="E541" s="155"/>
      <c r="F541" s="155"/>
      <c r="G541" s="155" t="s">
        <v>122</v>
      </c>
      <c r="H541" s="156"/>
      <c r="I541" s="162">
        <v>67217</v>
      </c>
      <c r="J541" s="175"/>
      <c r="K541" s="176"/>
      <c r="L541" s="176"/>
      <c r="M541" s="176"/>
      <c r="N541" s="176"/>
      <c r="O541" s="176"/>
    </row>
    <row r="542" spans="1:15" s="253" customFormat="1" ht="19.5">
      <c r="A542" s="161"/>
      <c r="B542" s="155"/>
      <c r="C542" s="155"/>
      <c r="D542" s="155" t="s">
        <v>34</v>
      </c>
      <c r="E542" s="155">
        <v>1</v>
      </c>
      <c r="F542" s="155">
        <v>1</v>
      </c>
      <c r="G542" s="155"/>
      <c r="H542" s="156"/>
      <c r="I542" s="162" t="s">
        <v>171</v>
      </c>
      <c r="J542" s="175"/>
      <c r="K542" s="176"/>
      <c r="L542" s="176"/>
      <c r="M542" s="176"/>
      <c r="N542" s="176"/>
      <c r="O542" s="176"/>
    </row>
    <row r="543" spans="1:15" s="253" customFormat="1" ht="19.5">
      <c r="A543" s="161"/>
      <c r="B543" s="155"/>
      <c r="C543" s="155"/>
      <c r="D543" s="155" t="s">
        <v>34</v>
      </c>
      <c r="E543" s="155">
        <v>2</v>
      </c>
      <c r="F543" s="155" t="s">
        <v>79</v>
      </c>
      <c r="G543" s="155"/>
      <c r="H543" s="156"/>
      <c r="I543" s="162"/>
      <c r="J543" s="175"/>
      <c r="K543" s="176"/>
      <c r="L543" s="176"/>
      <c r="M543" s="176"/>
      <c r="N543" s="176"/>
      <c r="O543" s="176"/>
    </row>
    <row r="544" spans="1:15" s="42" customFormat="1" ht="19.5">
      <c r="A544" s="161" t="s">
        <v>866</v>
      </c>
      <c r="B544" s="155" t="s">
        <v>867</v>
      </c>
      <c r="C544" s="155" t="s">
        <v>49</v>
      </c>
      <c r="D544" s="155"/>
      <c r="E544" s="155"/>
      <c r="F544" s="155"/>
      <c r="G544" s="155" t="s">
        <v>122</v>
      </c>
      <c r="H544" s="156"/>
      <c r="I544" s="162" t="s">
        <v>150</v>
      </c>
      <c r="J544" s="59"/>
      <c r="K544" s="59"/>
    </row>
    <row r="545" spans="1:11" s="42" customFormat="1" ht="19.5">
      <c r="A545" s="161"/>
      <c r="B545" s="155"/>
      <c r="C545" s="155"/>
      <c r="D545" s="155" t="s">
        <v>34</v>
      </c>
      <c r="E545" s="155">
        <v>1</v>
      </c>
      <c r="F545" s="155">
        <v>1</v>
      </c>
      <c r="G545" s="155"/>
      <c r="H545" s="156"/>
      <c r="I545" s="162"/>
      <c r="J545" s="59"/>
      <c r="K545" s="59"/>
    </row>
    <row r="546" spans="1:11" s="42" customFormat="1" ht="19.5">
      <c r="A546" s="154" t="s">
        <v>320</v>
      </c>
      <c r="B546" s="155" t="s">
        <v>149</v>
      </c>
      <c r="C546" s="155" t="s">
        <v>49</v>
      </c>
      <c r="D546" s="155"/>
      <c r="E546" s="155"/>
      <c r="F546" s="155"/>
      <c r="G546" s="155" t="s">
        <v>43</v>
      </c>
      <c r="H546" s="156"/>
      <c r="I546" s="157">
        <v>67211</v>
      </c>
      <c r="J546" s="59"/>
      <c r="K546" s="59"/>
    </row>
    <row r="547" spans="1:11" s="42" customFormat="1" ht="19.5">
      <c r="A547" s="154"/>
      <c r="B547" s="155"/>
      <c r="C547" s="155"/>
      <c r="D547" s="155" t="s">
        <v>34</v>
      </c>
      <c r="E547" s="155">
        <v>1</v>
      </c>
      <c r="F547" s="155">
        <v>24</v>
      </c>
      <c r="G547" s="155"/>
      <c r="H547" s="156"/>
      <c r="I547" s="157" t="s">
        <v>228</v>
      </c>
      <c r="J547" s="59"/>
      <c r="K547" s="59"/>
    </row>
    <row r="548" spans="1:11" s="28" customFormat="1" ht="19.5">
      <c r="A548" s="154"/>
      <c r="B548" s="155"/>
      <c r="C548" s="155"/>
      <c r="D548" s="155" t="s">
        <v>34</v>
      </c>
      <c r="E548" s="155">
        <v>1</v>
      </c>
      <c r="F548" s="155">
        <v>1</v>
      </c>
      <c r="G548" s="155"/>
      <c r="H548" s="156"/>
      <c r="I548" s="157" t="s">
        <v>321</v>
      </c>
      <c r="J548" s="17"/>
      <c r="K548" s="17"/>
    </row>
    <row r="549" spans="1:11" s="28" customFormat="1" ht="19.5">
      <c r="A549" s="154"/>
      <c r="B549" s="155"/>
      <c r="C549" s="155"/>
      <c r="D549" s="155" t="s">
        <v>34</v>
      </c>
      <c r="E549" s="155">
        <v>1</v>
      </c>
      <c r="F549" s="155">
        <v>1</v>
      </c>
      <c r="G549" s="155"/>
      <c r="H549" s="156"/>
      <c r="I549" s="157" t="s">
        <v>322</v>
      </c>
      <c r="J549" s="17"/>
      <c r="K549" s="17"/>
    </row>
    <row r="550" spans="1:11" ht="19.5">
      <c r="A550" s="154"/>
      <c r="B550" s="155"/>
      <c r="C550" s="155"/>
      <c r="D550" s="155" t="s">
        <v>34</v>
      </c>
      <c r="E550" s="155">
        <v>1</v>
      </c>
      <c r="F550" s="155">
        <v>1</v>
      </c>
      <c r="G550" s="155"/>
      <c r="H550" s="156"/>
      <c r="I550" s="157" t="s">
        <v>323</v>
      </c>
      <c r="J550" s="35"/>
      <c r="K550" s="35"/>
    </row>
    <row r="551" spans="1:11" ht="19.5">
      <c r="A551" s="154"/>
      <c r="B551" s="155"/>
      <c r="C551" s="155"/>
      <c r="D551" s="155" t="s">
        <v>34</v>
      </c>
      <c r="E551" s="155">
        <v>1</v>
      </c>
      <c r="F551" s="155">
        <v>1</v>
      </c>
      <c r="G551" s="155"/>
      <c r="H551" s="156"/>
      <c r="I551" s="157" t="s">
        <v>324</v>
      </c>
      <c r="J551" s="35"/>
      <c r="K551" s="35"/>
    </row>
    <row r="552" spans="1:11" ht="19.5">
      <c r="A552" s="154"/>
      <c r="B552" s="155"/>
      <c r="C552" s="155"/>
      <c r="D552" s="155" t="s">
        <v>34</v>
      </c>
      <c r="E552" s="155">
        <v>1</v>
      </c>
      <c r="F552" s="155">
        <v>1</v>
      </c>
      <c r="G552" s="155"/>
      <c r="H552" s="156"/>
      <c r="I552" s="157" t="s">
        <v>325</v>
      </c>
      <c r="J552" s="35"/>
      <c r="K552" s="35"/>
    </row>
    <row r="553" spans="1:11" ht="19.5">
      <c r="A553" s="154"/>
      <c r="B553" s="155"/>
      <c r="C553" s="155"/>
      <c r="D553" s="155" t="s">
        <v>34</v>
      </c>
      <c r="E553" s="155">
        <v>1</v>
      </c>
      <c r="F553" s="155">
        <v>1</v>
      </c>
      <c r="G553" s="155"/>
      <c r="H553" s="156"/>
      <c r="I553" s="157" t="s">
        <v>326</v>
      </c>
      <c r="J553" s="35"/>
      <c r="K553" s="35"/>
    </row>
    <row r="554" spans="1:11" ht="19.5">
      <c r="A554" s="154"/>
      <c r="B554" s="155"/>
      <c r="C554" s="155"/>
      <c r="D554" s="155" t="s">
        <v>34</v>
      </c>
      <c r="E554" s="155">
        <v>1</v>
      </c>
      <c r="F554" s="155">
        <v>0</v>
      </c>
      <c r="G554" s="155"/>
      <c r="H554" s="156"/>
      <c r="I554" s="157" t="s">
        <v>327</v>
      </c>
      <c r="J554" s="45"/>
      <c r="K554" s="45"/>
    </row>
    <row r="555" spans="1:11" ht="19.5">
      <c r="A555" s="154"/>
      <c r="B555" s="155"/>
      <c r="C555" s="155"/>
      <c r="D555" s="155" t="s">
        <v>34</v>
      </c>
      <c r="E555" s="155">
        <v>1</v>
      </c>
      <c r="F555" s="155">
        <v>0</v>
      </c>
      <c r="G555" s="155"/>
      <c r="H555" s="156"/>
      <c r="I555" s="157" t="s">
        <v>328</v>
      </c>
      <c r="J555" s="1"/>
      <c r="K555" s="1"/>
    </row>
    <row r="556" spans="1:11" ht="19.5">
      <c r="A556" s="154"/>
      <c r="B556" s="155"/>
      <c r="C556" s="155"/>
      <c r="D556" s="155" t="s">
        <v>34</v>
      </c>
      <c r="E556" s="155">
        <v>1</v>
      </c>
      <c r="F556" s="155">
        <v>0</v>
      </c>
      <c r="G556" s="155"/>
      <c r="H556" s="156"/>
      <c r="I556" s="157" t="s">
        <v>329</v>
      </c>
    </row>
    <row r="557" spans="1:11" ht="19.5">
      <c r="A557" s="154"/>
      <c r="B557" s="155"/>
      <c r="C557" s="155"/>
      <c r="D557" s="155" t="s">
        <v>34</v>
      </c>
      <c r="E557" s="155">
        <v>1</v>
      </c>
      <c r="F557" s="155">
        <v>0</v>
      </c>
      <c r="G557" s="155"/>
      <c r="H557" s="156"/>
      <c r="I557" s="157" t="s">
        <v>330</v>
      </c>
    </row>
    <row r="558" spans="1:11" ht="19.5">
      <c r="A558" s="154"/>
      <c r="B558" s="155"/>
      <c r="C558" s="155"/>
      <c r="D558" s="155" t="s">
        <v>34</v>
      </c>
      <c r="E558" s="155">
        <v>1</v>
      </c>
      <c r="F558" s="155">
        <v>1</v>
      </c>
      <c r="G558" s="155"/>
      <c r="H558" s="156"/>
      <c r="I558" s="157" t="s">
        <v>331</v>
      </c>
    </row>
    <row r="559" spans="1:11" ht="19.5">
      <c r="A559" s="154"/>
      <c r="B559" s="155"/>
      <c r="C559" s="155"/>
      <c r="D559" s="155" t="s">
        <v>34</v>
      </c>
      <c r="E559" s="155">
        <v>1</v>
      </c>
      <c r="F559" s="155">
        <v>0</v>
      </c>
      <c r="G559" s="155"/>
      <c r="H559" s="156"/>
      <c r="I559" s="157" t="s">
        <v>332</v>
      </c>
    </row>
    <row r="560" spans="1:11" ht="19.5">
      <c r="A560" s="154"/>
      <c r="B560" s="155"/>
      <c r="C560" s="155"/>
      <c r="D560" s="155" t="s">
        <v>34</v>
      </c>
      <c r="E560" s="155">
        <v>1</v>
      </c>
      <c r="F560" s="155">
        <v>1</v>
      </c>
      <c r="G560" s="155"/>
      <c r="H560" s="156"/>
      <c r="I560" s="157" t="s">
        <v>333</v>
      </c>
    </row>
    <row r="561" spans="1:9" ht="19.5">
      <c r="A561" s="154"/>
      <c r="B561" s="155"/>
      <c r="C561" s="155"/>
      <c r="D561" s="155" t="s">
        <v>34</v>
      </c>
      <c r="E561" s="155">
        <v>1</v>
      </c>
      <c r="F561" s="155">
        <v>1</v>
      </c>
      <c r="G561" s="155"/>
      <c r="H561" s="156"/>
      <c r="I561" s="157" t="s">
        <v>334</v>
      </c>
    </row>
    <row r="562" spans="1:9" ht="19.5">
      <c r="A562" s="154"/>
      <c r="B562" s="155"/>
      <c r="C562" s="155"/>
      <c r="D562" s="155" t="s">
        <v>34</v>
      </c>
      <c r="E562" s="155">
        <v>1</v>
      </c>
      <c r="F562" s="155">
        <v>0</v>
      </c>
      <c r="G562" s="155"/>
      <c r="H562" s="156"/>
      <c r="I562" s="157" t="s">
        <v>335</v>
      </c>
    </row>
    <row r="563" spans="1:9" ht="19.5">
      <c r="A563" s="154"/>
      <c r="B563" s="155"/>
      <c r="C563" s="155"/>
      <c r="D563" s="155" t="s">
        <v>34</v>
      </c>
      <c r="E563" s="155">
        <v>1</v>
      </c>
      <c r="F563" s="155">
        <v>1</v>
      </c>
      <c r="G563" s="155"/>
      <c r="H563" s="156"/>
      <c r="I563" s="157" t="s">
        <v>336</v>
      </c>
    </row>
    <row r="564" spans="1:9" ht="19.5">
      <c r="A564" s="154"/>
      <c r="B564" s="155"/>
      <c r="C564" s="155"/>
      <c r="D564" s="155" t="s">
        <v>34</v>
      </c>
      <c r="E564" s="155">
        <v>1</v>
      </c>
      <c r="F564" s="155">
        <v>0</v>
      </c>
      <c r="G564" s="155"/>
      <c r="H564" s="156"/>
      <c r="I564" s="157" t="s">
        <v>337</v>
      </c>
    </row>
    <row r="565" spans="1:9" ht="19.5">
      <c r="A565" s="154"/>
      <c r="B565" s="155"/>
      <c r="C565" s="155"/>
      <c r="D565" s="155" t="s">
        <v>34</v>
      </c>
      <c r="E565" s="155">
        <v>1</v>
      </c>
      <c r="F565" s="155">
        <v>0</v>
      </c>
      <c r="G565" s="155"/>
      <c r="H565" s="156"/>
      <c r="I565" s="157" t="s">
        <v>338</v>
      </c>
    </row>
    <row r="566" spans="1:9" ht="19.5">
      <c r="A566" s="154"/>
      <c r="B566" s="155"/>
      <c r="C566" s="155"/>
      <c r="D566" s="155" t="s">
        <v>34</v>
      </c>
      <c r="E566" s="155">
        <v>1</v>
      </c>
      <c r="F566" s="155">
        <v>0</v>
      </c>
      <c r="G566" s="155"/>
      <c r="H566" s="156"/>
      <c r="I566" s="157" t="s">
        <v>339</v>
      </c>
    </row>
    <row r="567" spans="1:9" ht="19.5">
      <c r="A567" s="154"/>
      <c r="B567" s="155"/>
      <c r="C567" s="155"/>
      <c r="D567" s="155" t="s">
        <v>34</v>
      </c>
      <c r="E567" s="155">
        <v>1</v>
      </c>
      <c r="F567" s="155">
        <v>1</v>
      </c>
      <c r="G567" s="155"/>
      <c r="H567" s="156"/>
      <c r="I567" s="157" t="s">
        <v>340</v>
      </c>
    </row>
    <row r="568" spans="1:9" ht="19.5">
      <c r="A568" s="154"/>
      <c r="B568" s="155"/>
      <c r="C568" s="155"/>
      <c r="D568" s="155" t="s">
        <v>34</v>
      </c>
      <c r="E568" s="155">
        <v>1</v>
      </c>
      <c r="F568" s="155">
        <v>1</v>
      </c>
      <c r="G568" s="155"/>
      <c r="H568" s="156"/>
      <c r="I568" s="157" t="s">
        <v>341</v>
      </c>
    </row>
    <row r="569" spans="1:9" ht="19.5">
      <c r="A569" s="154"/>
      <c r="B569" s="155"/>
      <c r="C569" s="155"/>
      <c r="D569" s="155" t="s">
        <v>34</v>
      </c>
      <c r="E569" s="155">
        <v>1</v>
      </c>
      <c r="F569" s="155">
        <v>0</v>
      </c>
      <c r="G569" s="155"/>
      <c r="H569" s="156"/>
      <c r="I569" s="157" t="s">
        <v>342</v>
      </c>
    </row>
    <row r="570" spans="1:9" ht="19.5">
      <c r="A570" s="154"/>
      <c r="B570" s="155"/>
      <c r="C570" s="155"/>
      <c r="D570" s="155" t="s">
        <v>34</v>
      </c>
      <c r="E570" s="155">
        <v>1</v>
      </c>
      <c r="F570" s="155">
        <v>0</v>
      </c>
      <c r="G570" s="155"/>
      <c r="H570" s="156"/>
      <c r="I570" s="157" t="s">
        <v>343</v>
      </c>
    </row>
    <row r="571" spans="1:9" ht="19.5">
      <c r="A571" s="154"/>
      <c r="B571" s="155"/>
      <c r="C571" s="155"/>
      <c r="D571" s="155" t="s">
        <v>34</v>
      </c>
      <c r="E571" s="155">
        <v>1</v>
      </c>
      <c r="F571" s="155">
        <v>0</v>
      </c>
      <c r="G571" s="155"/>
      <c r="H571" s="156"/>
      <c r="I571" s="157" t="s">
        <v>344</v>
      </c>
    </row>
    <row r="572" spans="1:9" ht="19.5">
      <c r="A572" s="154"/>
      <c r="B572" s="155"/>
      <c r="C572" s="155"/>
      <c r="D572" s="155" t="s">
        <v>34</v>
      </c>
      <c r="E572" s="155">
        <v>1</v>
      </c>
      <c r="F572" s="155">
        <v>0</v>
      </c>
      <c r="G572" s="155"/>
      <c r="H572" s="156"/>
      <c r="I572" s="157" t="s">
        <v>345</v>
      </c>
    </row>
    <row r="573" spans="1:9" ht="19.5">
      <c r="A573" s="154"/>
      <c r="B573" s="155"/>
      <c r="C573" s="155"/>
      <c r="D573" s="155" t="s">
        <v>34</v>
      </c>
      <c r="E573" s="155">
        <v>1</v>
      </c>
      <c r="F573" s="155">
        <v>0</v>
      </c>
      <c r="G573" s="155"/>
      <c r="H573" s="156"/>
      <c r="I573" s="157" t="s">
        <v>346</v>
      </c>
    </row>
    <row r="574" spans="1:9" ht="19.5">
      <c r="A574" s="154"/>
      <c r="B574" s="155"/>
      <c r="C574" s="155"/>
      <c r="D574" s="155" t="s">
        <v>34</v>
      </c>
      <c r="E574" s="155">
        <v>1</v>
      </c>
      <c r="F574" s="155">
        <v>0</v>
      </c>
      <c r="G574" s="155"/>
      <c r="H574" s="156"/>
      <c r="I574" s="157" t="s">
        <v>347</v>
      </c>
    </row>
    <row r="575" spans="1:9" ht="19.5">
      <c r="A575" s="154"/>
      <c r="B575" s="155"/>
      <c r="C575" s="155"/>
      <c r="D575" s="155" t="s">
        <v>34</v>
      </c>
      <c r="E575" s="155">
        <v>1</v>
      </c>
      <c r="F575" s="155">
        <v>0</v>
      </c>
      <c r="G575" s="155"/>
      <c r="H575" s="156"/>
      <c r="I575" s="157" t="s">
        <v>348</v>
      </c>
    </row>
    <row r="576" spans="1:9" ht="19.5">
      <c r="A576" s="154"/>
      <c r="B576" s="155"/>
      <c r="C576" s="155"/>
      <c r="D576" s="155" t="s">
        <v>34</v>
      </c>
      <c r="E576" s="155">
        <v>1</v>
      </c>
      <c r="F576" s="155">
        <v>0</v>
      </c>
      <c r="G576" s="155"/>
      <c r="H576" s="156"/>
      <c r="I576" s="157" t="s">
        <v>349</v>
      </c>
    </row>
    <row r="577" spans="1:9" ht="19.5">
      <c r="A577" s="154"/>
      <c r="B577" s="155"/>
      <c r="C577" s="155"/>
      <c r="D577" s="155" t="s">
        <v>34</v>
      </c>
      <c r="E577" s="155">
        <v>1</v>
      </c>
      <c r="F577" s="155">
        <v>1</v>
      </c>
      <c r="G577" s="155"/>
      <c r="H577" s="156"/>
      <c r="I577" s="157" t="s">
        <v>350</v>
      </c>
    </row>
    <row r="578" spans="1:9" ht="19.5">
      <c r="A578" s="154"/>
      <c r="B578" s="155"/>
      <c r="C578" s="155"/>
      <c r="D578" s="155" t="s">
        <v>34</v>
      </c>
      <c r="E578" s="155">
        <v>1</v>
      </c>
      <c r="F578" s="155">
        <v>1</v>
      </c>
      <c r="G578" s="155"/>
      <c r="H578" s="156"/>
      <c r="I578" s="157" t="s">
        <v>351</v>
      </c>
    </row>
    <row r="579" spans="1:9" ht="19.5">
      <c r="A579" s="154"/>
      <c r="B579" s="155"/>
      <c r="C579" s="155"/>
      <c r="D579" s="155" t="s">
        <v>34</v>
      </c>
      <c r="E579" s="155">
        <v>1</v>
      </c>
      <c r="F579" s="155">
        <v>0</v>
      </c>
      <c r="G579" s="155"/>
      <c r="H579" s="156"/>
      <c r="I579" s="157" t="s">
        <v>352</v>
      </c>
    </row>
    <row r="580" spans="1:9" ht="19.5">
      <c r="A580" s="154"/>
      <c r="B580" s="155"/>
      <c r="C580" s="155"/>
      <c r="D580" s="155" t="s">
        <v>34</v>
      </c>
      <c r="E580" s="155">
        <v>1</v>
      </c>
      <c r="F580" s="155">
        <v>1</v>
      </c>
      <c r="G580" s="155"/>
      <c r="H580" s="156"/>
      <c r="I580" s="157" t="s">
        <v>353</v>
      </c>
    </row>
    <row r="581" spans="1:9" ht="19.5">
      <c r="A581" s="154"/>
      <c r="B581" s="155"/>
      <c r="C581" s="155"/>
      <c r="D581" s="155" t="s">
        <v>34</v>
      </c>
      <c r="E581" s="155">
        <v>1</v>
      </c>
      <c r="F581" s="155">
        <v>0</v>
      </c>
      <c r="G581" s="155"/>
      <c r="H581" s="156"/>
      <c r="I581" s="157" t="s">
        <v>354</v>
      </c>
    </row>
    <row r="582" spans="1:9" ht="19.5">
      <c r="A582" s="154"/>
      <c r="B582" s="155"/>
      <c r="C582" s="155"/>
      <c r="D582" s="155" t="s">
        <v>34</v>
      </c>
      <c r="E582" s="155">
        <v>1</v>
      </c>
      <c r="F582" s="155">
        <v>0</v>
      </c>
      <c r="G582" s="155"/>
      <c r="H582" s="156"/>
      <c r="I582" s="157" t="s">
        <v>355</v>
      </c>
    </row>
    <row r="583" spans="1:9" ht="19.5">
      <c r="A583" s="154"/>
      <c r="B583" s="155"/>
      <c r="C583" s="155"/>
      <c r="D583" s="155" t="s">
        <v>34</v>
      </c>
      <c r="E583" s="155">
        <v>1</v>
      </c>
      <c r="F583" s="155">
        <v>1</v>
      </c>
      <c r="G583" s="155"/>
      <c r="H583" s="156"/>
      <c r="I583" s="157" t="s">
        <v>356</v>
      </c>
    </row>
    <row r="584" spans="1:9" ht="19.5">
      <c r="A584" s="154"/>
      <c r="B584" s="155"/>
      <c r="C584" s="155"/>
      <c r="D584" s="155" t="s">
        <v>34</v>
      </c>
      <c r="E584" s="155">
        <v>1</v>
      </c>
      <c r="F584" s="155">
        <v>0</v>
      </c>
      <c r="G584" s="155"/>
      <c r="H584" s="156"/>
      <c r="I584" s="157" t="s">
        <v>357</v>
      </c>
    </row>
    <row r="585" spans="1:9" ht="19.5">
      <c r="A585" s="154"/>
      <c r="B585" s="155"/>
      <c r="C585" s="155"/>
      <c r="D585" s="155" t="s">
        <v>34</v>
      </c>
      <c r="E585" s="155">
        <v>1</v>
      </c>
      <c r="F585" s="155">
        <v>0</v>
      </c>
      <c r="G585" s="155"/>
      <c r="H585" s="156"/>
      <c r="I585" s="157" t="s">
        <v>358</v>
      </c>
    </row>
    <row r="586" spans="1:9" ht="19.5">
      <c r="A586" s="154"/>
      <c r="B586" s="155"/>
      <c r="C586" s="155"/>
      <c r="D586" s="155" t="s">
        <v>34</v>
      </c>
      <c r="E586" s="155">
        <v>1</v>
      </c>
      <c r="F586" s="155">
        <v>0</v>
      </c>
      <c r="G586" s="155"/>
      <c r="H586" s="156"/>
      <c r="I586" s="157" t="s">
        <v>359</v>
      </c>
    </row>
    <row r="587" spans="1:9" ht="19.5">
      <c r="A587" s="154"/>
      <c r="B587" s="155"/>
      <c r="C587" s="155"/>
      <c r="D587" s="155" t="s">
        <v>34</v>
      </c>
      <c r="E587" s="155">
        <v>1</v>
      </c>
      <c r="F587" s="155">
        <v>0</v>
      </c>
      <c r="G587" s="155"/>
      <c r="H587" s="156"/>
      <c r="I587" s="157" t="s">
        <v>360</v>
      </c>
    </row>
    <row r="588" spans="1:9" ht="19.5">
      <c r="A588" s="154"/>
      <c r="B588" s="155"/>
      <c r="C588" s="155"/>
      <c r="D588" s="155" t="s">
        <v>34</v>
      </c>
      <c r="E588" s="155">
        <v>1</v>
      </c>
      <c r="F588" s="155">
        <v>1</v>
      </c>
      <c r="G588" s="155"/>
      <c r="H588" s="156"/>
      <c r="I588" s="157" t="s">
        <v>361</v>
      </c>
    </row>
    <row r="589" spans="1:9" ht="19.5">
      <c r="A589" s="154"/>
      <c r="B589" s="155"/>
      <c r="C589" s="155"/>
      <c r="D589" s="155" t="s">
        <v>34</v>
      </c>
      <c r="E589" s="155">
        <v>1</v>
      </c>
      <c r="F589" s="155">
        <v>1</v>
      </c>
      <c r="G589" s="155"/>
      <c r="H589" s="156"/>
      <c r="I589" s="157" t="s">
        <v>362</v>
      </c>
    </row>
    <row r="590" spans="1:9" ht="19.5">
      <c r="A590" s="154"/>
      <c r="B590" s="155"/>
      <c r="C590" s="155"/>
      <c r="D590" s="155" t="s">
        <v>34</v>
      </c>
      <c r="E590" s="155">
        <v>21</v>
      </c>
      <c r="F590" s="155"/>
      <c r="G590" s="155"/>
      <c r="H590" s="156"/>
      <c r="I590" s="157" t="s">
        <v>363</v>
      </c>
    </row>
    <row r="591" spans="1:9" ht="17.25">
      <c r="A591" s="262" t="s">
        <v>913</v>
      </c>
      <c r="B591" s="263" t="s">
        <v>914</v>
      </c>
      <c r="C591" s="264" t="s">
        <v>49</v>
      </c>
      <c r="D591" s="11"/>
      <c r="E591" s="11"/>
      <c r="F591" s="264"/>
      <c r="G591" s="11" t="s">
        <v>122</v>
      </c>
      <c r="H591" s="263"/>
      <c r="I591" s="265">
        <v>71562</v>
      </c>
    </row>
    <row r="592" spans="1:9" ht="17.25">
      <c r="A592" s="262"/>
      <c r="B592" s="263"/>
      <c r="C592" s="264"/>
      <c r="D592" s="11" t="s">
        <v>34</v>
      </c>
      <c r="E592" s="11">
        <v>4</v>
      </c>
      <c r="F592" s="264">
        <v>0</v>
      </c>
      <c r="G592" s="11"/>
      <c r="H592" s="263"/>
      <c r="I592" s="265"/>
    </row>
    <row r="593" spans="1:9" ht="19.5">
      <c r="A593" s="161" t="s">
        <v>168</v>
      </c>
      <c r="B593" s="155" t="s">
        <v>167</v>
      </c>
      <c r="C593" s="155" t="s">
        <v>49</v>
      </c>
      <c r="D593" s="155"/>
      <c r="E593" s="155"/>
      <c r="F593" s="155"/>
      <c r="G593" s="155" t="s">
        <v>122</v>
      </c>
      <c r="H593" s="156"/>
      <c r="I593" s="162">
        <v>72533</v>
      </c>
    </row>
    <row r="594" spans="1:9" ht="19.5">
      <c r="A594" s="161"/>
      <c r="B594" s="155"/>
      <c r="C594" s="155"/>
      <c r="D594" s="155" t="s">
        <v>34</v>
      </c>
      <c r="E594" s="155">
        <v>4</v>
      </c>
      <c r="F594" s="155">
        <v>1</v>
      </c>
      <c r="G594" s="155"/>
      <c r="H594" s="156"/>
      <c r="I594" s="162" t="s">
        <v>168</v>
      </c>
    </row>
    <row r="595" spans="1:9" s="681" customFormat="1" ht="19.5">
      <c r="A595" s="161" t="s">
        <v>1346</v>
      </c>
      <c r="B595" s="670" t="s">
        <v>1347</v>
      </c>
      <c r="C595" s="344" t="s">
        <v>36</v>
      </c>
      <c r="D595" s="344"/>
      <c r="E595" s="670"/>
      <c r="F595" s="344"/>
      <c r="G595" s="344" t="s">
        <v>122</v>
      </c>
      <c r="H595" s="671" t="s">
        <v>1348</v>
      </c>
      <c r="I595" s="162"/>
    </row>
    <row r="596" spans="1:9" s="681" customFormat="1" ht="19.5">
      <c r="A596" s="161" t="s">
        <v>1349</v>
      </c>
      <c r="B596" s="670" t="s">
        <v>1350</v>
      </c>
      <c r="C596" s="344" t="s">
        <v>36</v>
      </c>
      <c r="D596" s="344"/>
      <c r="E596" s="670"/>
      <c r="F596" s="344"/>
      <c r="G596" s="344" t="s">
        <v>122</v>
      </c>
      <c r="H596" s="671" t="s">
        <v>1351</v>
      </c>
      <c r="I596" s="162"/>
    </row>
    <row r="597" spans="1:9" s="681" customFormat="1" ht="19.5">
      <c r="A597" s="161" t="s">
        <v>1352</v>
      </c>
      <c r="B597" s="670" t="s">
        <v>1353</v>
      </c>
      <c r="C597" s="344" t="s">
        <v>36</v>
      </c>
      <c r="D597" s="344"/>
      <c r="E597" s="670"/>
      <c r="F597" s="344"/>
      <c r="G597" s="344" t="s">
        <v>122</v>
      </c>
      <c r="H597" s="671" t="s">
        <v>1354</v>
      </c>
      <c r="I597" s="162"/>
    </row>
    <row r="598" spans="1:9" s="178" customFormat="1" ht="18" thickBot="1">
      <c r="A598" s="254"/>
      <c r="B598" s="94"/>
      <c r="C598" s="95"/>
      <c r="D598" s="94"/>
      <c r="E598" s="94"/>
      <c r="F598" s="94"/>
      <c r="G598" s="94"/>
      <c r="H598" s="96"/>
      <c r="I598" s="255"/>
    </row>
    <row r="599" spans="1:9" ht="13.5" thickBot="1">
      <c r="A599" s="13"/>
      <c r="B599" s="13"/>
      <c r="C599" s="99"/>
      <c r="D599" s="28"/>
      <c r="E599" s="28"/>
      <c r="F599" s="99"/>
      <c r="G599" s="28"/>
      <c r="H599" s="100"/>
      <c r="I599" s="28"/>
    </row>
    <row r="600" spans="1:9" ht="19.5">
      <c r="A600" s="266" t="s">
        <v>53</v>
      </c>
      <c r="B600" s="267"/>
      <c r="C600" s="267"/>
      <c r="D600" s="267"/>
      <c r="E600" s="267"/>
      <c r="F600" s="267"/>
      <c r="G600" s="267"/>
      <c r="H600" s="268"/>
    </row>
    <row r="601" spans="1:9" ht="17.25">
      <c r="A601" s="269" t="s">
        <v>70</v>
      </c>
      <c r="B601" s="269"/>
      <c r="C601" s="270" t="s">
        <v>32</v>
      </c>
      <c r="D601" s="269" t="s">
        <v>71</v>
      </c>
      <c r="E601" s="269" t="s">
        <v>72</v>
      </c>
      <c r="F601" s="270" t="s">
        <v>73</v>
      </c>
      <c r="G601" s="269" t="s">
        <v>39</v>
      </c>
      <c r="H601" s="271"/>
    </row>
    <row r="602" spans="1:9" ht="17.25">
      <c r="A602" s="269" t="s">
        <v>69</v>
      </c>
      <c r="B602" s="269"/>
      <c r="C602" s="20" t="s">
        <v>54</v>
      </c>
      <c r="D602" s="19"/>
      <c r="E602" s="19"/>
      <c r="F602" s="20"/>
      <c r="G602" s="19" t="s">
        <v>17</v>
      </c>
      <c r="H602" s="271"/>
    </row>
    <row r="603" spans="1:9" ht="17.25">
      <c r="A603" s="269" t="s">
        <v>55</v>
      </c>
      <c r="B603" s="269"/>
      <c r="C603" s="20"/>
      <c r="D603" s="19" t="s">
        <v>34</v>
      </c>
      <c r="E603" s="19">
        <v>1</v>
      </c>
      <c r="F603" s="20">
        <v>0</v>
      </c>
      <c r="G603" s="19"/>
      <c r="H603" s="271"/>
    </row>
    <row r="604" spans="1:9" ht="17.25">
      <c r="A604" s="269" t="s">
        <v>56</v>
      </c>
      <c r="B604" s="269"/>
      <c r="C604" s="20"/>
      <c r="D604" s="19" t="s">
        <v>34</v>
      </c>
      <c r="E604" s="19">
        <v>2</v>
      </c>
      <c r="F604" s="20">
        <v>2</v>
      </c>
      <c r="G604" s="19"/>
      <c r="H604" s="271"/>
    </row>
    <row r="605" spans="1:9" ht="17.25">
      <c r="A605" s="269" t="s">
        <v>57</v>
      </c>
      <c r="B605" s="269"/>
      <c r="C605" s="20"/>
      <c r="D605" s="19" t="s">
        <v>34</v>
      </c>
      <c r="E605" s="19">
        <v>2</v>
      </c>
      <c r="F605" s="20" t="s">
        <v>74</v>
      </c>
      <c r="G605" s="19"/>
      <c r="H605" s="271"/>
    </row>
    <row r="606" spans="1:9" ht="17.25">
      <c r="A606" s="269" t="s">
        <v>58</v>
      </c>
      <c r="B606" s="269"/>
      <c r="C606" s="20"/>
      <c r="D606" s="19" t="s">
        <v>34</v>
      </c>
      <c r="E606" s="19">
        <v>1</v>
      </c>
      <c r="F606" s="20" t="s">
        <v>4</v>
      </c>
      <c r="G606" s="19"/>
      <c r="H606" s="271"/>
    </row>
    <row r="607" spans="1:9" ht="17.25">
      <c r="A607" s="269" t="s">
        <v>59</v>
      </c>
      <c r="B607" s="269"/>
      <c r="C607" s="20"/>
      <c r="D607" s="19" t="s">
        <v>34</v>
      </c>
      <c r="E607" s="19">
        <v>2</v>
      </c>
      <c r="F607" s="20">
        <v>4</v>
      </c>
      <c r="G607" s="19"/>
      <c r="H607" s="271"/>
    </row>
    <row r="608" spans="1:9" ht="17.25">
      <c r="A608" s="259" t="s">
        <v>60</v>
      </c>
      <c r="B608" s="259"/>
      <c r="C608" s="21"/>
      <c r="D608" s="14" t="s">
        <v>34</v>
      </c>
      <c r="E608" s="14">
        <f>F607</f>
        <v>4</v>
      </c>
      <c r="F608" s="203" t="s">
        <v>1367</v>
      </c>
      <c r="G608" s="14"/>
      <c r="H608" s="260"/>
      <c r="I608" s="15"/>
    </row>
    <row r="609" spans="1:9" ht="17.25">
      <c r="A609" s="256" t="s">
        <v>61</v>
      </c>
      <c r="B609" s="256"/>
      <c r="C609" s="66"/>
      <c r="D609" s="67" t="s">
        <v>34</v>
      </c>
      <c r="E609" s="67">
        <v>1</v>
      </c>
      <c r="F609" s="66" t="s">
        <v>5</v>
      </c>
      <c r="G609" s="67"/>
      <c r="H609" s="258"/>
      <c r="I609" s="28"/>
    </row>
    <row r="610" spans="1:9" ht="17.25">
      <c r="A610" s="256" t="s">
        <v>62</v>
      </c>
      <c r="B610" s="256"/>
      <c r="C610" s="66"/>
      <c r="D610" s="67" t="s">
        <v>34</v>
      </c>
      <c r="E610" s="67">
        <v>2</v>
      </c>
      <c r="F610" s="66">
        <f>LEN(F611)</f>
        <v>24</v>
      </c>
      <c r="G610" s="67"/>
      <c r="H610" s="258"/>
      <c r="I610" s="28"/>
    </row>
    <row r="611" spans="1:9" ht="17.25">
      <c r="A611" s="256" t="s">
        <v>63</v>
      </c>
      <c r="B611" s="256"/>
      <c r="C611" s="66"/>
      <c r="D611" s="67" t="s">
        <v>35</v>
      </c>
      <c r="E611" s="67">
        <f>F610</f>
        <v>24</v>
      </c>
      <c r="F611" s="66" t="s">
        <v>915</v>
      </c>
      <c r="G611" s="67"/>
      <c r="H611" s="258" t="s">
        <v>80</v>
      </c>
      <c r="I611" s="28"/>
    </row>
    <row r="612" spans="1:9" ht="17.25">
      <c r="A612" s="256" t="s">
        <v>64</v>
      </c>
      <c r="B612" s="256"/>
      <c r="C612" s="66"/>
      <c r="D612" s="67" t="s">
        <v>34</v>
      </c>
      <c r="E612" s="67">
        <v>1</v>
      </c>
      <c r="F612" s="66" t="s">
        <v>75</v>
      </c>
      <c r="G612" s="67"/>
      <c r="H612" s="258"/>
      <c r="I612" s="28"/>
    </row>
    <row r="613" spans="1:9" ht="17.25">
      <c r="A613" s="256" t="s">
        <v>65</v>
      </c>
      <c r="B613" s="256"/>
      <c r="C613" s="66"/>
      <c r="D613" s="67" t="s">
        <v>34</v>
      </c>
      <c r="E613" s="67">
        <v>2</v>
      </c>
      <c r="F613" s="205">
        <f>SUM(E614:E615)+E616*F615</f>
        <v>14</v>
      </c>
      <c r="G613" s="67"/>
      <c r="H613" s="258"/>
      <c r="I613" s="28"/>
    </row>
    <row r="614" spans="1:9" ht="17.25">
      <c r="A614" s="256" t="s">
        <v>66</v>
      </c>
      <c r="B614" s="256"/>
      <c r="C614" s="66"/>
      <c r="D614" s="67" t="s">
        <v>34</v>
      </c>
      <c r="E614" s="67">
        <v>1</v>
      </c>
      <c r="F614" s="66">
        <v>0</v>
      </c>
      <c r="G614" s="67"/>
      <c r="H614" s="258"/>
      <c r="I614" s="28"/>
    </row>
    <row r="615" spans="1:9" ht="17.25">
      <c r="A615" s="256" t="s">
        <v>67</v>
      </c>
      <c r="B615" s="256"/>
      <c r="C615" s="66"/>
      <c r="D615" s="67" t="s">
        <v>34</v>
      </c>
      <c r="E615" s="67">
        <v>1</v>
      </c>
      <c r="F615" s="205">
        <f>LEN(F616)-LEN(SUBSTITUTE(F616,",","")) +1</f>
        <v>3</v>
      </c>
      <c r="G615" s="67"/>
      <c r="H615" s="258"/>
      <c r="I615" s="28"/>
    </row>
    <row r="616" spans="1:9" ht="17.25">
      <c r="A616" s="256" t="s">
        <v>68</v>
      </c>
      <c r="B616" s="256"/>
      <c r="C616" s="66"/>
      <c r="D616" s="67" t="s">
        <v>42</v>
      </c>
      <c r="E616" s="67">
        <v>4</v>
      </c>
      <c r="F616" s="206" t="s">
        <v>910</v>
      </c>
      <c r="G616" s="67"/>
      <c r="H616" s="258"/>
      <c r="I616" s="28"/>
    </row>
    <row r="617" spans="1:9" ht="17.25">
      <c r="A617" s="256" t="s">
        <v>190</v>
      </c>
      <c r="B617" s="256"/>
      <c r="C617" s="66"/>
      <c r="D617" s="67" t="s">
        <v>34</v>
      </c>
      <c r="E617" s="67">
        <v>1</v>
      </c>
      <c r="F617" s="66" t="s">
        <v>162</v>
      </c>
      <c r="G617" s="67"/>
      <c r="H617" s="258"/>
    </row>
    <row r="618" spans="1:9" ht="17.25">
      <c r="A618" s="256" t="s">
        <v>191</v>
      </c>
      <c r="B618" s="256"/>
      <c r="C618" s="66"/>
      <c r="D618" s="67" t="s">
        <v>34</v>
      </c>
      <c r="E618" s="67">
        <v>2</v>
      </c>
      <c r="F618" s="205" t="s">
        <v>878</v>
      </c>
      <c r="G618" s="67"/>
      <c r="H618" s="258"/>
    </row>
    <row r="619" spans="1:9" ht="17.25">
      <c r="A619" s="259" t="s">
        <v>192</v>
      </c>
      <c r="B619" s="259"/>
      <c r="C619" s="21"/>
      <c r="D619" s="14" t="s">
        <v>34</v>
      </c>
      <c r="E619" s="14">
        <v>4</v>
      </c>
      <c r="F619" s="21" t="str">
        <f>$F$608</f>
        <v>0x05012023</v>
      </c>
      <c r="G619" s="14"/>
      <c r="H619" s="258"/>
    </row>
    <row r="620" spans="1:9" ht="17.25">
      <c r="A620" s="199" t="s">
        <v>214</v>
      </c>
      <c r="B620" s="199"/>
      <c r="C620" s="66"/>
      <c r="D620" s="67" t="s">
        <v>34</v>
      </c>
      <c r="E620" s="67">
        <v>1</v>
      </c>
      <c r="F620" s="207" t="s">
        <v>215</v>
      </c>
      <c r="G620" s="67"/>
      <c r="H620" s="201"/>
    </row>
    <row r="621" spans="1:9" ht="17.25">
      <c r="A621" s="199" t="s">
        <v>216</v>
      </c>
      <c r="B621" s="199"/>
      <c r="C621" s="66"/>
      <c r="D621" s="67" t="s">
        <v>34</v>
      </c>
      <c r="E621" s="67">
        <v>2</v>
      </c>
      <c r="F621" s="208">
        <f>2+F623*E624*2</f>
        <v>10</v>
      </c>
      <c r="G621" s="67"/>
      <c r="H621" s="201"/>
    </row>
    <row r="622" spans="1:9" ht="17.25">
      <c r="A622" s="199" t="s">
        <v>217</v>
      </c>
      <c r="B622" s="199"/>
      <c r="C622" s="66"/>
      <c r="D622" s="67" t="s">
        <v>34</v>
      </c>
      <c r="E622" s="67">
        <v>1</v>
      </c>
      <c r="F622" s="207">
        <v>0</v>
      </c>
      <c r="G622" s="67"/>
      <c r="H622" s="201" t="s">
        <v>218</v>
      </c>
    </row>
    <row r="623" spans="1:9" ht="17.25">
      <c r="A623" s="199" t="s">
        <v>219</v>
      </c>
      <c r="B623" s="199"/>
      <c r="C623" s="66"/>
      <c r="D623" s="67" t="s">
        <v>34</v>
      </c>
      <c r="E623" s="67">
        <v>1</v>
      </c>
      <c r="F623" s="207">
        <f>SUM(LEN(F624)-LEN(SUBSTITUTE(F624,"-","")))</f>
        <v>2</v>
      </c>
      <c r="G623" s="67"/>
      <c r="H623" s="201" t="s">
        <v>220</v>
      </c>
    </row>
    <row r="624" spans="1:9" ht="17.25">
      <c r="A624" s="199" t="s">
        <v>221</v>
      </c>
      <c r="B624" s="199"/>
      <c r="C624" s="66"/>
      <c r="D624" s="67" t="s">
        <v>42</v>
      </c>
      <c r="E624" s="67">
        <v>2</v>
      </c>
      <c r="F624" s="208" t="s">
        <v>1339</v>
      </c>
      <c r="G624" s="67"/>
      <c r="H624" s="201"/>
    </row>
    <row r="625" spans="1:8" ht="17.25">
      <c r="A625" s="644" t="s">
        <v>1277</v>
      </c>
      <c r="B625" s="644"/>
      <c r="C625" s="665"/>
      <c r="D625" s="666" t="s">
        <v>34</v>
      </c>
      <c r="E625" s="666">
        <v>1</v>
      </c>
      <c r="F625" s="667" t="s">
        <v>1278</v>
      </c>
      <c r="G625" s="666"/>
      <c r="H625" s="645"/>
    </row>
    <row r="626" spans="1:8" ht="17.25">
      <c r="A626" s="644" t="s">
        <v>1279</v>
      </c>
      <c r="B626" s="644"/>
      <c r="C626" s="665"/>
      <c r="D626" s="666" t="s">
        <v>34</v>
      </c>
      <c r="E626" s="666">
        <v>2</v>
      </c>
      <c r="F626" s="668">
        <v>4</v>
      </c>
      <c r="G626" s="666"/>
      <c r="H626" s="645"/>
    </row>
    <row r="627" spans="1:8" ht="138">
      <c r="A627" s="644" t="s">
        <v>1280</v>
      </c>
      <c r="B627" s="644"/>
      <c r="C627" s="665"/>
      <c r="D627" s="666" t="s">
        <v>34</v>
      </c>
      <c r="E627" s="666">
        <v>4</v>
      </c>
      <c r="F627" s="666" t="s">
        <v>1283</v>
      </c>
      <c r="G627" s="666"/>
      <c r="H627" s="645" t="s">
        <v>1282</v>
      </c>
    </row>
    <row r="628" spans="1:8" s="178" customFormat="1" ht="17.25">
      <c r="A628" s="199" t="s">
        <v>1305</v>
      </c>
      <c r="B628" s="199"/>
      <c r="C628" s="66"/>
      <c r="D628" s="67" t="s">
        <v>34</v>
      </c>
      <c r="E628" s="67">
        <v>1</v>
      </c>
      <c r="F628" s="66" t="s">
        <v>1306</v>
      </c>
      <c r="G628" s="67"/>
      <c r="H628" s="201"/>
    </row>
    <row r="629" spans="1:8" s="178" customFormat="1" ht="17.25">
      <c r="A629" s="199" t="s">
        <v>1307</v>
      </c>
      <c r="B629" s="199"/>
      <c r="C629" s="66"/>
      <c r="D629" s="67" t="s">
        <v>34</v>
      </c>
      <c r="E629" s="67">
        <v>2</v>
      </c>
      <c r="F629" s="66">
        <f>LEN(F630)</f>
        <v>6</v>
      </c>
      <c r="G629" s="67"/>
      <c r="H629" s="201"/>
    </row>
    <row r="630" spans="1:8" s="178" customFormat="1" ht="17.25">
      <c r="A630" s="199" t="s">
        <v>1308</v>
      </c>
      <c r="B630" s="199"/>
      <c r="C630" s="66"/>
      <c r="D630" s="67" t="s">
        <v>35</v>
      </c>
      <c r="E630" s="67">
        <f>LEN(F630)</f>
        <v>6</v>
      </c>
      <c r="F630" s="206" t="s">
        <v>1309</v>
      </c>
      <c r="G630" s="67"/>
      <c r="H630" s="201" t="s">
        <v>1310</v>
      </c>
    </row>
  </sheetData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ims" id="{D0D23A81-DEB5-4909-B34D-13DB5CFA64CA}">
            <xm:f>NOT(ISERROR(SEARCH("ims",'Volte_OpenMkt-Commercial'!B51)))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B51:B54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pageSetUpPr autoPageBreaks="0"/>
  </sheetPr>
  <dimension ref="A1:O627"/>
  <sheetViews>
    <sheetView topLeftCell="A595" zoomScale="85" zoomScaleNormal="85" workbookViewId="0">
      <selection activeCell="B1" sqref="B1"/>
    </sheetView>
  </sheetViews>
  <sheetFormatPr defaultColWidth="9.140625" defaultRowHeight="12.75"/>
  <cols>
    <col min="1" max="1" width="45.28515625" style="178" customWidth="1"/>
    <col min="2" max="2" width="70.85546875" style="178" customWidth="1"/>
    <col min="3" max="3" width="12.7109375" style="194" customWidth="1"/>
    <col min="4" max="4" width="13.85546875" style="178" bestFit="1" customWidth="1"/>
    <col min="5" max="5" width="30.28515625" style="178" customWidth="1"/>
    <col min="6" max="6" width="45.5703125" style="194" customWidth="1"/>
    <col min="7" max="7" width="14" style="178" bestFit="1" customWidth="1"/>
    <col min="8" max="8" width="87.85546875" style="195" bestFit="1" customWidth="1"/>
    <col min="9" max="9" width="60" style="178" customWidth="1"/>
    <col min="10" max="10" width="21.5703125" style="178" customWidth="1"/>
    <col min="11" max="11" width="24.28515625" style="178" customWidth="1"/>
    <col min="12" max="13" width="0" style="178" hidden="1" customWidth="1"/>
    <col min="14" max="16384" width="9.140625" style="178"/>
  </cols>
  <sheetData>
    <row r="1" spans="1:15">
      <c r="A1" s="28"/>
      <c r="B1" s="28"/>
      <c r="C1" s="99"/>
      <c r="D1" s="28"/>
      <c r="E1" s="28"/>
      <c r="F1" s="99"/>
      <c r="G1" s="28"/>
      <c r="H1" s="100"/>
      <c r="I1" s="28"/>
    </row>
    <row r="2" spans="1:15" s="209" customFormat="1" ht="27.75">
      <c r="A2" s="40" t="s">
        <v>232</v>
      </c>
      <c r="B2" s="40"/>
      <c r="C2" s="40"/>
      <c r="D2" s="40"/>
      <c r="E2" s="40"/>
      <c r="F2" s="40"/>
      <c r="G2" s="40"/>
      <c r="H2" s="40"/>
      <c r="I2" s="39"/>
    </row>
    <row r="3" spans="1:15" ht="13.5" thickBot="1">
      <c r="A3" s="13"/>
      <c r="B3" s="28"/>
      <c r="C3" s="99"/>
      <c r="D3" s="28"/>
      <c r="E3" s="28"/>
      <c r="F3" s="99"/>
      <c r="G3" s="28"/>
      <c r="H3" s="100"/>
      <c r="I3" s="28"/>
    </row>
    <row r="4" spans="1:15" s="180" customFormat="1" ht="20.25" thickBot="1">
      <c r="A4" s="101" t="s">
        <v>120</v>
      </c>
      <c r="B4" s="102"/>
      <c r="C4" s="102"/>
      <c r="D4" s="102"/>
      <c r="E4" s="102"/>
      <c r="F4" s="102"/>
      <c r="G4" s="102"/>
      <c r="H4" s="103"/>
      <c r="I4" s="38"/>
    </row>
    <row r="5" spans="1:15" s="181" customFormat="1" ht="15.75" thickBot="1">
      <c r="A5" s="104" t="s">
        <v>8</v>
      </c>
      <c r="B5" s="105" t="s">
        <v>7</v>
      </c>
      <c r="C5" s="104" t="s">
        <v>32</v>
      </c>
      <c r="D5" s="104" t="s">
        <v>233</v>
      </c>
      <c r="E5" s="104" t="s">
        <v>9</v>
      </c>
      <c r="F5" s="104" t="s">
        <v>33</v>
      </c>
      <c r="G5" s="106" t="s">
        <v>39</v>
      </c>
      <c r="H5" s="107" t="s">
        <v>10</v>
      </c>
      <c r="I5" s="108"/>
    </row>
    <row r="6" spans="1:15" s="177" customFormat="1" ht="17.25">
      <c r="A6" s="273" t="s">
        <v>12</v>
      </c>
      <c r="B6" s="90">
        <v>71</v>
      </c>
      <c r="C6" s="90"/>
      <c r="D6" s="110"/>
      <c r="E6" s="274" t="s">
        <v>13</v>
      </c>
      <c r="F6" s="112"/>
      <c r="G6" s="110" t="s">
        <v>122</v>
      </c>
      <c r="H6" s="215" t="s">
        <v>6</v>
      </c>
      <c r="I6" s="17"/>
    </row>
    <row r="7" spans="1:15" s="177" customFormat="1" ht="86.25">
      <c r="A7" s="275"/>
      <c r="B7" s="68"/>
      <c r="C7" s="68" t="s">
        <v>35</v>
      </c>
      <c r="D7" s="115">
        <v>13</v>
      </c>
      <c r="E7" s="276" t="s">
        <v>14</v>
      </c>
      <c r="F7" s="68" t="s">
        <v>916</v>
      </c>
      <c r="G7" s="115"/>
      <c r="H7" s="227" t="s">
        <v>880</v>
      </c>
      <c r="I7" s="17"/>
    </row>
    <row r="8" spans="1:15" s="177" customFormat="1" ht="17.25">
      <c r="A8" s="275" t="s">
        <v>45</v>
      </c>
      <c r="B8" s="68">
        <v>880</v>
      </c>
      <c r="C8" s="68" t="s">
        <v>34</v>
      </c>
      <c r="D8" s="115">
        <v>1</v>
      </c>
      <c r="E8" s="276"/>
      <c r="F8" s="68">
        <v>1</v>
      </c>
      <c r="G8" s="115" t="s">
        <v>122</v>
      </c>
      <c r="H8" s="227"/>
      <c r="I8" s="17"/>
    </row>
    <row r="9" spans="1:15" s="177" customFormat="1" ht="17.25">
      <c r="A9" s="275" t="s">
        <v>46</v>
      </c>
      <c r="B9" s="68">
        <v>881</v>
      </c>
      <c r="C9" s="68" t="s">
        <v>34</v>
      </c>
      <c r="D9" s="115">
        <v>1</v>
      </c>
      <c r="E9" s="276"/>
      <c r="F9" s="68">
        <v>1</v>
      </c>
      <c r="G9" s="115" t="s">
        <v>122</v>
      </c>
      <c r="H9" s="227"/>
      <c r="I9" s="17"/>
    </row>
    <row r="10" spans="1:15" s="177" customFormat="1" ht="17.25">
      <c r="A10" s="275" t="s">
        <v>47</v>
      </c>
      <c r="B10" s="68">
        <v>882</v>
      </c>
      <c r="C10" s="68" t="s">
        <v>34</v>
      </c>
      <c r="D10" s="115">
        <v>1</v>
      </c>
      <c r="E10" s="276"/>
      <c r="F10" s="68">
        <v>0</v>
      </c>
      <c r="G10" s="115" t="s">
        <v>122</v>
      </c>
      <c r="H10" s="227"/>
      <c r="I10" s="17"/>
    </row>
    <row r="11" spans="1:15" s="177" customFormat="1" ht="17.25">
      <c r="A11" s="275" t="s">
        <v>238</v>
      </c>
      <c r="B11" s="68">
        <v>3628</v>
      </c>
      <c r="C11" s="68" t="s">
        <v>34</v>
      </c>
      <c r="D11" s="115">
        <v>1</v>
      </c>
      <c r="E11" s="276" t="s">
        <v>240</v>
      </c>
      <c r="F11" s="68">
        <v>0</v>
      </c>
      <c r="G11" s="115" t="s">
        <v>122</v>
      </c>
      <c r="H11" s="227" t="s">
        <v>239</v>
      </c>
      <c r="I11" s="17"/>
      <c r="J11" s="181"/>
      <c r="K11" s="181"/>
      <c r="L11" s="181"/>
      <c r="M11" s="181"/>
      <c r="N11" s="181"/>
      <c r="O11" s="181"/>
    </row>
    <row r="12" spans="1:15" s="177" customFormat="1" ht="17.25">
      <c r="A12" s="275" t="s">
        <v>241</v>
      </c>
      <c r="B12" s="68">
        <v>3629</v>
      </c>
      <c r="C12" s="68" t="s">
        <v>34</v>
      </c>
      <c r="D12" s="115">
        <v>1</v>
      </c>
      <c r="E12" s="276" t="s">
        <v>243</v>
      </c>
      <c r="F12" s="68">
        <v>0</v>
      </c>
      <c r="G12" s="115" t="s">
        <v>122</v>
      </c>
      <c r="H12" s="227" t="s">
        <v>242</v>
      </c>
      <c r="I12" s="17"/>
      <c r="J12" s="181"/>
      <c r="K12" s="181"/>
      <c r="L12" s="181"/>
      <c r="M12" s="181"/>
      <c r="N12" s="181"/>
      <c r="O12" s="181"/>
    </row>
    <row r="13" spans="1:15" s="177" customFormat="1" ht="17.25">
      <c r="A13" s="275" t="s">
        <v>244</v>
      </c>
      <c r="B13" s="68">
        <v>4209</v>
      </c>
      <c r="C13" s="68" t="s">
        <v>34</v>
      </c>
      <c r="D13" s="115">
        <v>1</v>
      </c>
      <c r="E13" s="276" t="s">
        <v>246</v>
      </c>
      <c r="F13" s="68">
        <v>0</v>
      </c>
      <c r="G13" s="115" t="s">
        <v>122</v>
      </c>
      <c r="H13" s="227" t="s">
        <v>245</v>
      </c>
      <c r="I13" s="17"/>
      <c r="J13" s="181"/>
      <c r="K13" s="181"/>
      <c r="L13" s="181"/>
      <c r="M13" s="181"/>
      <c r="N13" s="181"/>
      <c r="O13" s="181"/>
    </row>
    <row r="14" spans="1:15" s="177" customFormat="1" ht="17.25">
      <c r="A14" s="277" t="s">
        <v>18</v>
      </c>
      <c r="B14" s="68">
        <v>10</v>
      </c>
      <c r="C14" s="68"/>
      <c r="D14" s="115"/>
      <c r="E14" s="278" t="s">
        <v>19</v>
      </c>
      <c r="F14" s="117"/>
      <c r="G14" s="115" t="s">
        <v>121</v>
      </c>
      <c r="H14" s="221" t="s">
        <v>6</v>
      </c>
      <c r="I14" s="17"/>
    </row>
    <row r="15" spans="1:15" s="177" customFormat="1" ht="17.25">
      <c r="A15" s="277"/>
      <c r="B15" s="68"/>
      <c r="C15" s="68" t="s">
        <v>34</v>
      </c>
      <c r="D15" s="115">
        <v>1</v>
      </c>
      <c r="E15" s="278" t="s">
        <v>11</v>
      </c>
      <c r="F15" s="117">
        <v>0</v>
      </c>
      <c r="G15" s="115"/>
      <c r="H15" s="221"/>
      <c r="I15" s="17"/>
    </row>
    <row r="16" spans="1:15" s="177" customFormat="1" ht="17.25">
      <c r="A16" s="277"/>
      <c r="B16" s="68"/>
      <c r="C16" s="68" t="s">
        <v>34</v>
      </c>
      <c r="D16" s="115">
        <v>2</v>
      </c>
      <c r="E16" s="278" t="s">
        <v>20</v>
      </c>
      <c r="F16" s="117">
        <v>58</v>
      </c>
      <c r="G16" s="115"/>
      <c r="H16" s="221" t="s">
        <v>6</v>
      </c>
      <c r="I16" s="17"/>
    </row>
    <row r="17" spans="1:15" s="177" customFormat="1" ht="17.25">
      <c r="A17" s="277" t="s">
        <v>247</v>
      </c>
      <c r="B17" s="68">
        <v>441</v>
      </c>
      <c r="C17" s="68"/>
      <c r="D17" s="115"/>
      <c r="E17" s="278"/>
      <c r="F17" s="117"/>
      <c r="G17" s="115" t="s">
        <v>121</v>
      </c>
      <c r="H17" s="221"/>
      <c r="I17" s="17"/>
    </row>
    <row r="18" spans="1:15" s="177" customFormat="1" ht="17.25">
      <c r="A18" s="277"/>
      <c r="B18" s="68"/>
      <c r="C18" s="68" t="s">
        <v>34</v>
      </c>
      <c r="D18" s="115">
        <v>1</v>
      </c>
      <c r="E18" s="278" t="s">
        <v>11</v>
      </c>
      <c r="F18" s="117">
        <v>0</v>
      </c>
      <c r="G18" s="115"/>
      <c r="H18" s="221"/>
      <c r="I18" s="17"/>
    </row>
    <row r="19" spans="1:15" s="228" customFormat="1" ht="17.25">
      <c r="A19" s="277"/>
      <c r="B19" s="68"/>
      <c r="C19" s="68" t="s">
        <v>34</v>
      </c>
      <c r="D19" s="115">
        <v>2</v>
      </c>
      <c r="E19" s="278" t="s">
        <v>77</v>
      </c>
      <c r="F19" s="117" t="s">
        <v>79</v>
      </c>
      <c r="G19" s="115"/>
      <c r="H19" s="221"/>
      <c r="I19" s="59"/>
    </row>
    <row r="20" spans="1:15" s="177" customFormat="1" ht="17.25">
      <c r="A20" s="277" t="s">
        <v>881</v>
      </c>
      <c r="B20" s="68">
        <v>1896</v>
      </c>
      <c r="C20" s="68" t="s">
        <v>34</v>
      </c>
      <c r="D20" s="115">
        <v>1</v>
      </c>
      <c r="E20" s="278" t="s">
        <v>882</v>
      </c>
      <c r="F20" s="117" t="s">
        <v>4</v>
      </c>
      <c r="G20" s="115" t="s">
        <v>122</v>
      </c>
      <c r="H20" s="221"/>
      <c r="I20" s="17"/>
      <c r="J20" s="181"/>
      <c r="K20" s="181"/>
      <c r="L20" s="181"/>
      <c r="M20" s="181"/>
      <c r="N20" s="181"/>
      <c r="O20" s="181"/>
    </row>
    <row r="21" spans="1:15" s="177" customFormat="1" ht="17.25">
      <c r="A21" s="279" t="s">
        <v>182</v>
      </c>
      <c r="B21" s="68">
        <v>1930</v>
      </c>
      <c r="C21" s="68" t="s">
        <v>34</v>
      </c>
      <c r="D21" s="115">
        <v>1</v>
      </c>
      <c r="E21" s="280" t="s">
        <v>181</v>
      </c>
      <c r="F21" s="68">
        <v>2</v>
      </c>
      <c r="G21" s="68" t="s">
        <v>122</v>
      </c>
      <c r="H21" s="130" t="s">
        <v>180</v>
      </c>
      <c r="I21" s="17"/>
      <c r="J21" s="181"/>
      <c r="K21" s="181"/>
      <c r="L21" s="181"/>
      <c r="M21" s="181"/>
      <c r="N21" s="181"/>
      <c r="O21" s="181"/>
    </row>
    <row r="22" spans="1:15" s="177" customFormat="1" ht="17.25">
      <c r="A22" s="279" t="s">
        <v>15</v>
      </c>
      <c r="B22" s="68">
        <v>1920</v>
      </c>
      <c r="C22" s="68" t="s">
        <v>34</v>
      </c>
      <c r="D22" s="115">
        <v>4</v>
      </c>
      <c r="E22" s="280" t="s">
        <v>16</v>
      </c>
      <c r="F22" s="68" t="s">
        <v>184</v>
      </c>
      <c r="G22" s="68" t="s">
        <v>122</v>
      </c>
      <c r="H22" s="130" t="s">
        <v>15</v>
      </c>
      <c r="I22" s="17"/>
      <c r="J22" s="181"/>
      <c r="K22" s="181"/>
      <c r="L22" s="181"/>
      <c r="M22" s="181"/>
      <c r="N22" s="181"/>
      <c r="O22" s="181"/>
    </row>
    <row r="23" spans="1:15" s="177" customFormat="1" ht="17.25">
      <c r="A23" s="279" t="s">
        <v>255</v>
      </c>
      <c r="B23" s="68">
        <v>452</v>
      </c>
      <c r="C23" s="68" t="s">
        <v>34</v>
      </c>
      <c r="D23" s="115">
        <v>4</v>
      </c>
      <c r="E23" s="280" t="s">
        <v>107</v>
      </c>
      <c r="F23" s="68">
        <v>0</v>
      </c>
      <c r="G23" s="68" t="s">
        <v>122</v>
      </c>
      <c r="H23" s="130" t="s">
        <v>255</v>
      </c>
      <c r="I23" s="17"/>
      <c r="J23" s="181"/>
      <c r="K23" s="181"/>
      <c r="L23" s="181"/>
      <c r="M23" s="181"/>
      <c r="N23" s="181"/>
      <c r="O23" s="181"/>
    </row>
    <row r="24" spans="1:15" s="228" customFormat="1" ht="17.25">
      <c r="A24" s="279" t="s">
        <v>95</v>
      </c>
      <c r="B24" s="68">
        <v>3758</v>
      </c>
      <c r="C24" s="68" t="s">
        <v>34</v>
      </c>
      <c r="D24" s="115">
        <v>1</v>
      </c>
      <c r="E24" s="280" t="s">
        <v>96</v>
      </c>
      <c r="F24" s="68">
        <v>1</v>
      </c>
      <c r="G24" s="68" t="s">
        <v>122</v>
      </c>
      <c r="H24" s="130" t="s">
        <v>95</v>
      </c>
      <c r="I24" s="59"/>
    </row>
    <row r="25" spans="1:15" s="228" customFormat="1" ht="17.25">
      <c r="A25" s="279" t="s">
        <v>256</v>
      </c>
      <c r="B25" s="68">
        <v>6789</v>
      </c>
      <c r="C25" s="68" t="s">
        <v>34</v>
      </c>
      <c r="D25" s="115">
        <v>1</v>
      </c>
      <c r="E25" s="280" t="s">
        <v>257</v>
      </c>
      <c r="F25" s="68" t="s">
        <v>258</v>
      </c>
      <c r="G25" s="68" t="s">
        <v>122</v>
      </c>
      <c r="H25" s="130" t="s">
        <v>256</v>
      </c>
      <c r="I25" s="59"/>
    </row>
    <row r="26" spans="1:15" s="228" customFormat="1" ht="17.25">
      <c r="A26" s="279" t="s">
        <v>259</v>
      </c>
      <c r="B26" s="68">
        <v>6790</v>
      </c>
      <c r="C26" s="68" t="s">
        <v>34</v>
      </c>
      <c r="D26" s="115">
        <v>2</v>
      </c>
      <c r="E26" s="280" t="s">
        <v>260</v>
      </c>
      <c r="F26" s="68">
        <v>0</v>
      </c>
      <c r="G26" s="68" t="s">
        <v>122</v>
      </c>
      <c r="H26" s="130" t="s">
        <v>259</v>
      </c>
      <c r="I26" s="59"/>
    </row>
    <row r="27" spans="1:15" s="228" customFormat="1" ht="17.25">
      <c r="A27" s="279" t="s">
        <v>103</v>
      </c>
      <c r="B27" s="68">
        <v>4707</v>
      </c>
      <c r="C27" s="68" t="s">
        <v>34</v>
      </c>
      <c r="D27" s="115">
        <v>1</v>
      </c>
      <c r="E27" s="280" t="s">
        <v>104</v>
      </c>
      <c r="F27" s="68">
        <v>1</v>
      </c>
      <c r="G27" s="68" t="s">
        <v>122</v>
      </c>
      <c r="H27" s="130" t="s">
        <v>103</v>
      </c>
      <c r="I27" s="59"/>
    </row>
    <row r="28" spans="1:15" s="228" customFormat="1" ht="17.25">
      <c r="A28" s="279" t="s">
        <v>93</v>
      </c>
      <c r="B28" s="68">
        <v>3520</v>
      </c>
      <c r="C28" s="68" t="s">
        <v>34</v>
      </c>
      <c r="D28" s="115">
        <v>2</v>
      </c>
      <c r="E28" s="280" t="s">
        <v>94</v>
      </c>
      <c r="F28" s="68" t="s">
        <v>79</v>
      </c>
      <c r="G28" s="68" t="s">
        <v>122</v>
      </c>
      <c r="H28" s="130" t="s">
        <v>93</v>
      </c>
      <c r="I28" s="59"/>
    </row>
    <row r="29" spans="1:15" s="228" customFormat="1" ht="17.25">
      <c r="A29" s="279" t="s">
        <v>183</v>
      </c>
      <c r="B29" s="68">
        <v>7165</v>
      </c>
      <c r="C29" s="68" t="s">
        <v>34</v>
      </c>
      <c r="D29" s="115">
        <v>4</v>
      </c>
      <c r="E29" s="280" t="s">
        <v>261</v>
      </c>
      <c r="F29" s="68" t="s">
        <v>262</v>
      </c>
      <c r="G29" s="68" t="s">
        <v>122</v>
      </c>
      <c r="H29" s="130" t="s">
        <v>183</v>
      </c>
      <c r="I29" s="59"/>
    </row>
    <row r="30" spans="1:15" s="228" customFormat="1" ht="17.25">
      <c r="A30" s="279" t="s">
        <v>105</v>
      </c>
      <c r="B30" s="68">
        <v>4927</v>
      </c>
      <c r="C30" s="68" t="s">
        <v>34</v>
      </c>
      <c r="D30" s="115">
        <v>1</v>
      </c>
      <c r="E30" s="280" t="s">
        <v>106</v>
      </c>
      <c r="F30" s="68">
        <v>1</v>
      </c>
      <c r="G30" s="68" t="s">
        <v>122</v>
      </c>
      <c r="H30" s="130" t="s">
        <v>105</v>
      </c>
      <c r="I30" s="59"/>
    </row>
    <row r="31" spans="1:15" s="228" customFormat="1" ht="17.25">
      <c r="A31" s="279" t="s">
        <v>108</v>
      </c>
      <c r="B31" s="68">
        <v>4627</v>
      </c>
      <c r="C31" s="68" t="s">
        <v>34</v>
      </c>
      <c r="D31" s="115">
        <v>1</v>
      </c>
      <c r="E31" s="280" t="s">
        <v>109</v>
      </c>
      <c r="F31" s="68">
        <v>1</v>
      </c>
      <c r="G31" s="68" t="s">
        <v>122</v>
      </c>
      <c r="H31" s="130" t="s">
        <v>108</v>
      </c>
      <c r="I31" s="59"/>
    </row>
    <row r="32" spans="1:15" s="228" customFormat="1" ht="17.25">
      <c r="A32" s="279" t="s">
        <v>110</v>
      </c>
      <c r="B32" s="68">
        <v>4628</v>
      </c>
      <c r="C32" s="68" t="s">
        <v>34</v>
      </c>
      <c r="D32" s="115">
        <v>2</v>
      </c>
      <c r="E32" s="280" t="s">
        <v>111</v>
      </c>
      <c r="F32" s="68">
        <v>24</v>
      </c>
      <c r="G32" s="68" t="s">
        <v>122</v>
      </c>
      <c r="H32" s="130" t="s">
        <v>110</v>
      </c>
      <c r="I32" s="59"/>
    </row>
    <row r="33" spans="1:15" s="228" customFormat="1" ht="17.25">
      <c r="A33" s="279" t="s">
        <v>263</v>
      </c>
      <c r="B33" s="68">
        <v>4629</v>
      </c>
      <c r="C33" s="68" t="s">
        <v>34</v>
      </c>
      <c r="D33" s="115">
        <v>1</v>
      </c>
      <c r="E33" s="280" t="s">
        <v>112</v>
      </c>
      <c r="F33" s="68">
        <v>3</v>
      </c>
      <c r="G33" s="68" t="s">
        <v>122</v>
      </c>
      <c r="H33" s="130" t="s">
        <v>263</v>
      </c>
      <c r="I33" s="59"/>
    </row>
    <row r="34" spans="1:15" s="228" customFormat="1" ht="17.25">
      <c r="A34" s="279" t="s">
        <v>264</v>
      </c>
      <c r="B34" s="68">
        <v>4703</v>
      </c>
      <c r="C34" s="68" t="s">
        <v>35</v>
      </c>
      <c r="D34" s="115">
        <v>128</v>
      </c>
      <c r="E34" s="280" t="s">
        <v>265</v>
      </c>
      <c r="F34" s="68" t="s">
        <v>266</v>
      </c>
      <c r="G34" s="68" t="s">
        <v>122</v>
      </c>
      <c r="H34" s="130" t="s">
        <v>267</v>
      </c>
      <c r="I34" s="59"/>
    </row>
    <row r="35" spans="1:15" s="228" customFormat="1" ht="17.25">
      <c r="A35" s="279" t="s">
        <v>268</v>
      </c>
      <c r="B35" s="68">
        <v>6792</v>
      </c>
      <c r="C35" s="68" t="s">
        <v>34</v>
      </c>
      <c r="D35" s="115">
        <v>4</v>
      </c>
      <c r="E35" s="280" t="s">
        <v>269</v>
      </c>
      <c r="F35" s="68" t="s">
        <v>270</v>
      </c>
      <c r="G35" s="68" t="s">
        <v>122</v>
      </c>
      <c r="H35" s="130" t="s">
        <v>271</v>
      </c>
      <c r="I35" s="59"/>
    </row>
    <row r="36" spans="1:15" s="228" customFormat="1" ht="17.25">
      <c r="A36" s="279" t="s">
        <v>113</v>
      </c>
      <c r="B36" s="68">
        <v>4630</v>
      </c>
      <c r="C36" s="68" t="s">
        <v>34</v>
      </c>
      <c r="D36" s="115">
        <v>1</v>
      </c>
      <c r="E36" s="280" t="s">
        <v>114</v>
      </c>
      <c r="F36" s="68">
        <v>10</v>
      </c>
      <c r="G36" s="68" t="s">
        <v>122</v>
      </c>
      <c r="H36" s="130" t="s">
        <v>113</v>
      </c>
      <c r="I36" s="59"/>
    </row>
    <row r="37" spans="1:15" s="231" customFormat="1" ht="17.25">
      <c r="A37" s="279" t="s">
        <v>883</v>
      </c>
      <c r="B37" s="68">
        <v>4210</v>
      </c>
      <c r="C37" s="68" t="s">
        <v>34</v>
      </c>
      <c r="D37" s="115">
        <v>1</v>
      </c>
      <c r="E37" s="280" t="s">
        <v>884</v>
      </c>
      <c r="F37" s="68">
        <v>7</v>
      </c>
      <c r="G37" s="68" t="s">
        <v>885</v>
      </c>
      <c r="H37" s="130" t="s">
        <v>886</v>
      </c>
      <c r="I37" s="59"/>
    </row>
    <row r="38" spans="1:15" s="231" customFormat="1" ht="17.25">
      <c r="A38" s="279" t="s">
        <v>115</v>
      </c>
      <c r="B38" s="68">
        <v>4631</v>
      </c>
      <c r="C38" s="68" t="s">
        <v>34</v>
      </c>
      <c r="D38" s="115">
        <v>1</v>
      </c>
      <c r="E38" s="280" t="s">
        <v>116</v>
      </c>
      <c r="F38" s="68">
        <v>0</v>
      </c>
      <c r="G38" s="68" t="s">
        <v>122</v>
      </c>
      <c r="H38" s="130" t="s">
        <v>115</v>
      </c>
      <c r="I38" s="59"/>
    </row>
    <row r="39" spans="1:15" s="231" customFormat="1" ht="17.25">
      <c r="A39" s="229" t="s">
        <v>1257</v>
      </c>
      <c r="B39" s="217">
        <v>850</v>
      </c>
      <c r="C39" s="217" t="s">
        <v>6</v>
      </c>
      <c r="D39" s="218" t="s">
        <v>6</v>
      </c>
      <c r="E39" s="230" t="s">
        <v>6</v>
      </c>
      <c r="F39" s="217" t="s">
        <v>6</v>
      </c>
      <c r="G39" s="217" t="s">
        <v>52</v>
      </c>
      <c r="H39" s="130"/>
      <c r="I39" s="59"/>
      <c r="J39" s="59"/>
      <c r="K39" s="59"/>
      <c r="L39" s="59"/>
      <c r="M39" s="59"/>
      <c r="N39" s="59"/>
      <c r="O39" s="59"/>
    </row>
    <row r="40" spans="1:15" s="231" customFormat="1" ht="17.25">
      <c r="A40" s="229"/>
      <c r="B40" s="217"/>
      <c r="C40" s="217" t="s">
        <v>34</v>
      </c>
      <c r="D40" s="218">
        <v>1</v>
      </c>
      <c r="E40" s="230" t="s">
        <v>11</v>
      </c>
      <c r="F40" s="217">
        <v>0</v>
      </c>
      <c r="G40" s="217"/>
      <c r="H40" s="130"/>
      <c r="I40" s="59"/>
      <c r="J40" s="59"/>
      <c r="K40" s="59"/>
      <c r="L40" s="59"/>
      <c r="M40" s="59"/>
      <c r="N40" s="59"/>
      <c r="O40" s="59"/>
    </row>
    <row r="41" spans="1:15" s="231" customFormat="1" ht="17.25">
      <c r="A41" s="229"/>
      <c r="B41" s="217"/>
      <c r="C41" s="217" t="s">
        <v>34</v>
      </c>
      <c r="D41" s="218">
        <v>2</v>
      </c>
      <c r="E41" s="230" t="s">
        <v>1258</v>
      </c>
      <c r="F41" s="217">
        <v>2</v>
      </c>
      <c r="G41" s="217"/>
      <c r="H41" s="130" t="s">
        <v>1259</v>
      </c>
      <c r="I41" s="59"/>
      <c r="J41" s="59"/>
      <c r="K41" s="59"/>
      <c r="L41" s="59"/>
      <c r="M41" s="59"/>
      <c r="N41" s="59"/>
      <c r="O41" s="59"/>
    </row>
    <row r="42" spans="1:15" s="231" customFormat="1" ht="17.25">
      <c r="A42" s="229" t="s">
        <v>1257</v>
      </c>
      <c r="B42" s="217">
        <v>850</v>
      </c>
      <c r="C42" s="217"/>
      <c r="D42" s="218"/>
      <c r="E42" s="230"/>
      <c r="F42" s="217"/>
      <c r="G42" s="217" t="s">
        <v>121</v>
      </c>
      <c r="H42" s="130"/>
      <c r="I42" s="59"/>
      <c r="J42" s="59"/>
      <c r="K42" s="59"/>
      <c r="L42" s="59"/>
      <c r="M42" s="59"/>
      <c r="N42" s="59"/>
      <c r="O42" s="59"/>
    </row>
    <row r="43" spans="1:15" s="231" customFormat="1" ht="17.25">
      <c r="A43" s="229"/>
      <c r="B43" s="217" t="s">
        <v>123</v>
      </c>
      <c r="C43" s="217" t="s">
        <v>34</v>
      </c>
      <c r="D43" s="218">
        <v>1</v>
      </c>
      <c r="E43" s="230" t="s">
        <v>123</v>
      </c>
      <c r="F43" s="217" t="s">
        <v>215</v>
      </c>
      <c r="G43" s="217"/>
      <c r="H43" s="130"/>
      <c r="I43" s="59"/>
      <c r="J43" s="59"/>
      <c r="K43" s="59"/>
      <c r="L43" s="59"/>
      <c r="M43" s="59"/>
      <c r="N43" s="59"/>
      <c r="O43" s="59"/>
    </row>
    <row r="44" spans="1:15" s="231" customFormat="1" ht="17.25">
      <c r="A44" s="229"/>
      <c r="B44" s="217"/>
      <c r="C44" s="217" t="s">
        <v>34</v>
      </c>
      <c r="D44" s="218">
        <v>1</v>
      </c>
      <c r="E44" s="230" t="s">
        <v>11</v>
      </c>
      <c r="F44" s="217">
        <v>0</v>
      </c>
      <c r="G44" s="217"/>
      <c r="H44" s="130"/>
      <c r="I44" s="59"/>
      <c r="J44" s="59"/>
      <c r="K44" s="59"/>
      <c r="L44" s="59"/>
      <c r="M44" s="59"/>
      <c r="N44" s="59"/>
      <c r="O44" s="59"/>
    </row>
    <row r="45" spans="1:15" s="231" customFormat="1" ht="17.25">
      <c r="A45" s="229"/>
      <c r="B45" s="217"/>
      <c r="C45" s="217" t="s">
        <v>34</v>
      </c>
      <c r="D45" s="218">
        <v>2</v>
      </c>
      <c r="E45" s="230" t="s">
        <v>1258</v>
      </c>
      <c r="F45" s="217">
        <v>0</v>
      </c>
      <c r="G45" s="217"/>
      <c r="H45" s="130" t="s">
        <v>1260</v>
      </c>
      <c r="I45" s="59"/>
      <c r="J45" s="59"/>
      <c r="K45" s="59"/>
      <c r="L45" s="59"/>
      <c r="M45" s="59"/>
      <c r="N45" s="59"/>
      <c r="O45" s="59"/>
    </row>
    <row r="46" spans="1:15" s="231" customFormat="1" ht="18" thickBot="1">
      <c r="A46" s="281"/>
      <c r="B46" s="282"/>
      <c r="C46" s="282"/>
      <c r="D46" s="282"/>
      <c r="E46" s="283"/>
      <c r="F46" s="282"/>
      <c r="G46" s="282"/>
      <c r="H46" s="235"/>
      <c r="I46" s="59"/>
    </row>
    <row r="47" spans="1:15" s="231" customFormat="1" ht="15.75" thickBot="1">
      <c r="A47" s="236"/>
      <c r="B47" s="237"/>
      <c r="C47" s="238"/>
      <c r="D47" s="239"/>
      <c r="E47" s="239"/>
      <c r="F47" s="238"/>
      <c r="G47" s="239"/>
      <c r="H47" s="240"/>
      <c r="I47" s="59"/>
    </row>
    <row r="48" spans="1:15" s="231" customFormat="1" ht="20.25" thickBot="1">
      <c r="A48" s="102" t="s">
        <v>38</v>
      </c>
      <c r="B48" s="102"/>
      <c r="C48" s="102"/>
      <c r="D48" s="102"/>
      <c r="E48" s="102"/>
      <c r="F48" s="102"/>
      <c r="G48" s="102"/>
      <c r="H48" s="139"/>
      <c r="I48" s="140"/>
    </row>
    <row r="49" spans="1:11" s="75" customFormat="1" ht="15.75" thickBot="1">
      <c r="A49" s="141" t="s">
        <v>25</v>
      </c>
      <c r="B49" s="141" t="s">
        <v>273</v>
      </c>
      <c r="C49" s="141" t="s">
        <v>32</v>
      </c>
      <c r="D49" s="141" t="s">
        <v>41</v>
      </c>
      <c r="E49" s="141" t="s">
        <v>40</v>
      </c>
      <c r="F49" s="141" t="s">
        <v>33</v>
      </c>
      <c r="G49" s="141" t="s">
        <v>39</v>
      </c>
      <c r="H49" s="142" t="s">
        <v>274</v>
      </c>
      <c r="I49" s="143" t="s">
        <v>26</v>
      </c>
      <c r="J49" s="59"/>
      <c r="K49" s="59"/>
    </row>
    <row r="50" spans="1:11" s="231" customFormat="1" ht="17.25">
      <c r="A50" s="144" t="s">
        <v>212</v>
      </c>
      <c r="B50" s="91" t="s">
        <v>213</v>
      </c>
      <c r="C50" s="145" t="s">
        <v>1366</v>
      </c>
      <c r="D50" s="145"/>
      <c r="E50" s="91"/>
      <c r="F50" s="145"/>
      <c r="G50" s="91" t="s">
        <v>122</v>
      </c>
      <c r="H50" s="92" t="s">
        <v>275</v>
      </c>
      <c r="I50" s="146">
        <v>73755</v>
      </c>
    </row>
    <row r="51" spans="1:11" s="75" customFormat="1" ht="17.25">
      <c r="A51" s="472" t="s">
        <v>151</v>
      </c>
      <c r="B51" s="468" t="s">
        <v>152</v>
      </c>
      <c r="C51" s="469" t="s">
        <v>36</v>
      </c>
      <c r="D51" s="469"/>
      <c r="E51" s="468"/>
      <c r="F51" s="469"/>
      <c r="G51" s="468" t="s">
        <v>122</v>
      </c>
      <c r="H51" s="470" t="s">
        <v>932</v>
      </c>
      <c r="I51" s="340">
        <v>67221</v>
      </c>
      <c r="J51" s="59"/>
      <c r="K51" s="59"/>
    </row>
    <row r="52" spans="1:11" s="75" customFormat="1" ht="17.25">
      <c r="A52" s="472" t="s">
        <v>153</v>
      </c>
      <c r="B52" s="468" t="s">
        <v>154</v>
      </c>
      <c r="C52" s="469" t="s">
        <v>36</v>
      </c>
      <c r="D52" s="469"/>
      <c r="E52" s="468"/>
      <c r="F52" s="469"/>
      <c r="G52" s="468" t="s">
        <v>122</v>
      </c>
      <c r="H52" s="470" t="s">
        <v>933</v>
      </c>
      <c r="I52" s="340">
        <v>70242</v>
      </c>
      <c r="J52" s="59"/>
      <c r="K52" s="59"/>
    </row>
    <row r="53" spans="1:11" s="75" customFormat="1" ht="17.25">
      <c r="A53" s="472" t="s">
        <v>155</v>
      </c>
      <c r="B53" s="468" t="s">
        <v>156</v>
      </c>
      <c r="C53" s="469" t="s">
        <v>36</v>
      </c>
      <c r="D53" s="469"/>
      <c r="E53" s="468"/>
      <c r="F53" s="469"/>
      <c r="G53" s="468" t="s">
        <v>122</v>
      </c>
      <c r="H53" s="470" t="s">
        <v>934</v>
      </c>
      <c r="I53" s="340">
        <v>69736</v>
      </c>
      <c r="J53" s="59"/>
      <c r="K53" s="59"/>
    </row>
    <row r="54" spans="1:11" s="75" customFormat="1" ht="17.25">
      <c r="A54" s="472" t="s">
        <v>157</v>
      </c>
      <c r="B54" s="468" t="s">
        <v>158</v>
      </c>
      <c r="C54" s="469" t="s">
        <v>36</v>
      </c>
      <c r="D54" s="469"/>
      <c r="E54" s="468"/>
      <c r="F54" s="469"/>
      <c r="G54" s="468" t="s">
        <v>122</v>
      </c>
      <c r="H54" s="470" t="s">
        <v>935</v>
      </c>
      <c r="I54" s="340">
        <v>69737</v>
      </c>
      <c r="J54" s="59"/>
      <c r="K54" s="59"/>
    </row>
    <row r="55" spans="1:11" s="231" customFormat="1" ht="17.25">
      <c r="A55" s="149" t="s">
        <v>887</v>
      </c>
      <c r="B55" s="69" t="s">
        <v>888</v>
      </c>
      <c r="C55" s="89" t="s">
        <v>36</v>
      </c>
      <c r="D55" s="69"/>
      <c r="E55" s="69"/>
      <c r="F55" s="89"/>
      <c r="G55" s="69" t="s">
        <v>122</v>
      </c>
      <c r="H55" s="93" t="s">
        <v>889</v>
      </c>
      <c r="I55" s="150"/>
    </row>
    <row r="56" spans="1:11" s="231" customFormat="1" ht="17.25">
      <c r="A56" s="149" t="s">
        <v>282</v>
      </c>
      <c r="B56" s="69" t="s">
        <v>283</v>
      </c>
      <c r="C56" s="89" t="s">
        <v>36</v>
      </c>
      <c r="D56" s="69"/>
      <c r="E56" s="69"/>
      <c r="F56" s="89"/>
      <c r="G56" s="69" t="s">
        <v>122</v>
      </c>
      <c r="H56" s="93" t="s">
        <v>284</v>
      </c>
      <c r="I56" s="150"/>
    </row>
    <row r="57" spans="1:11" s="231" customFormat="1" ht="17.25">
      <c r="A57" s="152" t="s">
        <v>917</v>
      </c>
      <c r="B57" s="69" t="s">
        <v>918</v>
      </c>
      <c r="C57" s="89" t="s">
        <v>49</v>
      </c>
      <c r="D57" s="89"/>
      <c r="E57" s="69"/>
      <c r="F57" s="89"/>
      <c r="G57" s="69"/>
      <c r="H57" s="93"/>
      <c r="I57" s="153">
        <v>67311</v>
      </c>
    </row>
    <row r="58" spans="1:11" s="231" customFormat="1" ht="17.25">
      <c r="A58" s="152"/>
      <c r="B58" s="69"/>
      <c r="C58" s="89"/>
      <c r="D58" s="89" t="s">
        <v>34</v>
      </c>
      <c r="E58" s="69">
        <v>4</v>
      </c>
      <c r="F58" s="89">
        <v>3</v>
      </c>
      <c r="G58" s="69"/>
      <c r="H58" s="93"/>
      <c r="I58" s="153"/>
    </row>
    <row r="59" spans="1:11" s="231" customFormat="1" ht="69">
      <c r="A59" s="241" t="s">
        <v>285</v>
      </c>
      <c r="B59" s="69" t="s">
        <v>179</v>
      </c>
      <c r="C59" s="89" t="s">
        <v>49</v>
      </c>
      <c r="D59" s="89"/>
      <c r="E59" s="69"/>
      <c r="F59" s="89"/>
      <c r="G59" s="69" t="s">
        <v>122</v>
      </c>
      <c r="H59" s="93"/>
      <c r="I59" s="242" t="s">
        <v>890</v>
      </c>
    </row>
    <row r="60" spans="1:11" s="231" customFormat="1" ht="362.25">
      <c r="A60" s="241"/>
      <c r="B60" s="69"/>
      <c r="C60" s="89"/>
      <c r="D60" s="89" t="s">
        <v>178</v>
      </c>
      <c r="E60" s="69">
        <v>1</v>
      </c>
      <c r="F60" s="89" t="s">
        <v>891</v>
      </c>
      <c r="G60" s="69" t="s">
        <v>6</v>
      </c>
      <c r="H60" s="93"/>
      <c r="I60" s="242" t="s">
        <v>892</v>
      </c>
    </row>
    <row r="61" spans="1:11" s="231" customFormat="1" ht="17.25">
      <c r="A61" s="152" t="s">
        <v>288</v>
      </c>
      <c r="B61" s="69" t="s">
        <v>289</v>
      </c>
      <c r="C61" s="89" t="s">
        <v>49</v>
      </c>
      <c r="D61" s="89"/>
      <c r="E61" s="69"/>
      <c r="F61" s="89"/>
      <c r="G61" s="69" t="s">
        <v>122</v>
      </c>
      <c r="H61" s="93"/>
      <c r="I61" s="153">
        <v>65633</v>
      </c>
    </row>
    <row r="62" spans="1:11" s="231" customFormat="1" ht="17.25">
      <c r="A62" s="152"/>
      <c r="B62" s="69"/>
      <c r="C62" s="89"/>
      <c r="D62" s="89" t="s">
        <v>34</v>
      </c>
      <c r="E62" s="69">
        <v>8</v>
      </c>
      <c r="F62" s="89" t="s">
        <v>290</v>
      </c>
      <c r="G62" s="69"/>
      <c r="H62" s="93"/>
      <c r="I62" s="153" t="s">
        <v>6</v>
      </c>
    </row>
    <row r="63" spans="1:11" s="243" customFormat="1" ht="17.25">
      <c r="A63" s="152" t="s">
        <v>291</v>
      </c>
      <c r="B63" s="69" t="s">
        <v>292</v>
      </c>
      <c r="C63" s="89" t="s">
        <v>49</v>
      </c>
      <c r="D63" s="89"/>
      <c r="E63" s="69"/>
      <c r="F63" s="89"/>
      <c r="G63" s="69" t="s">
        <v>122</v>
      </c>
      <c r="H63" s="93"/>
      <c r="I63" s="153">
        <v>66051</v>
      </c>
    </row>
    <row r="64" spans="1:11" s="243" customFormat="1" ht="17.25">
      <c r="A64" s="152"/>
      <c r="B64" s="69"/>
      <c r="C64" s="89"/>
      <c r="D64" s="89" t="s">
        <v>34</v>
      </c>
      <c r="E64" s="69">
        <v>1</v>
      </c>
      <c r="F64" s="89">
        <v>1</v>
      </c>
      <c r="G64" s="69"/>
      <c r="H64" s="93"/>
      <c r="I64" s="153" t="s">
        <v>293</v>
      </c>
      <c r="J64" s="284"/>
    </row>
    <row r="65" spans="1:11" s="244" customFormat="1" ht="17.25">
      <c r="A65" s="152"/>
      <c r="B65" s="69"/>
      <c r="C65" s="89"/>
      <c r="D65" s="89" t="s">
        <v>34</v>
      </c>
      <c r="E65" s="69">
        <v>1</v>
      </c>
      <c r="F65" s="89">
        <v>0</v>
      </c>
      <c r="G65" s="69"/>
      <c r="H65" s="93"/>
      <c r="I65" s="153" t="s">
        <v>294</v>
      </c>
    </row>
    <row r="66" spans="1:11" s="245" customFormat="1" ht="17.25">
      <c r="A66" s="152"/>
      <c r="B66" s="69"/>
      <c r="C66" s="89"/>
      <c r="D66" s="89" t="s">
        <v>34</v>
      </c>
      <c r="E66" s="69">
        <v>4</v>
      </c>
      <c r="F66" s="89" t="s">
        <v>17</v>
      </c>
      <c r="G66" s="69"/>
      <c r="H66" s="93"/>
      <c r="I66" s="153" t="s">
        <v>295</v>
      </c>
      <c r="J66" s="243"/>
      <c r="K66" s="243"/>
    </row>
    <row r="67" spans="1:11" s="245" customFormat="1" ht="17.25">
      <c r="A67" s="152"/>
      <c r="B67" s="69"/>
      <c r="C67" s="89"/>
      <c r="D67" s="89" t="s">
        <v>34</v>
      </c>
      <c r="E67" s="69">
        <v>4</v>
      </c>
      <c r="F67" s="89" t="s">
        <v>17</v>
      </c>
      <c r="G67" s="69"/>
      <c r="H67" s="93"/>
      <c r="I67" s="153" t="s">
        <v>296</v>
      </c>
      <c r="J67" s="228"/>
      <c r="K67" s="228"/>
    </row>
    <row r="68" spans="1:11" s="245" customFormat="1" ht="17.25">
      <c r="A68" s="152"/>
      <c r="B68" s="69"/>
      <c r="C68" s="89"/>
      <c r="D68" s="89" t="s">
        <v>34</v>
      </c>
      <c r="E68" s="69">
        <v>4</v>
      </c>
      <c r="F68" s="89" t="s">
        <v>17</v>
      </c>
      <c r="G68" s="69"/>
      <c r="H68" s="93"/>
      <c r="I68" s="153" t="s">
        <v>297</v>
      </c>
      <c r="J68" s="228"/>
      <c r="K68" s="228"/>
    </row>
    <row r="69" spans="1:11" s="245" customFormat="1" ht="17.25">
      <c r="A69" s="152"/>
      <c r="B69" s="69"/>
      <c r="C69" s="89"/>
      <c r="D69" s="89" t="s">
        <v>34</v>
      </c>
      <c r="E69" s="69">
        <v>4</v>
      </c>
      <c r="F69" s="89" t="s">
        <v>17</v>
      </c>
      <c r="G69" s="69"/>
      <c r="H69" s="93"/>
      <c r="I69" s="153" t="s">
        <v>298</v>
      </c>
      <c r="J69" s="228"/>
      <c r="K69" s="228"/>
    </row>
    <row r="70" spans="1:11" s="245" customFormat="1" ht="17.25">
      <c r="A70" s="152"/>
      <c r="B70" s="69"/>
      <c r="C70" s="89"/>
      <c r="D70" s="89" t="s">
        <v>34</v>
      </c>
      <c r="E70" s="69">
        <v>4</v>
      </c>
      <c r="F70" s="89" t="s">
        <v>17</v>
      </c>
      <c r="G70" s="69"/>
      <c r="H70" s="93"/>
      <c r="I70" s="153" t="s">
        <v>299</v>
      </c>
      <c r="J70" s="228"/>
      <c r="K70" s="228"/>
    </row>
    <row r="71" spans="1:11" s="245" customFormat="1" ht="17.25">
      <c r="A71" s="152"/>
      <c r="B71" s="69"/>
      <c r="C71" s="89"/>
      <c r="D71" s="89" t="s">
        <v>34</v>
      </c>
      <c r="E71" s="69">
        <v>4</v>
      </c>
      <c r="F71" s="89" t="s">
        <v>17</v>
      </c>
      <c r="G71" s="69"/>
      <c r="H71" s="93"/>
      <c r="I71" s="153" t="s">
        <v>300</v>
      </c>
      <c r="J71" s="228"/>
      <c r="K71" s="228"/>
    </row>
    <row r="72" spans="1:11" s="245" customFormat="1" ht="17.25">
      <c r="A72" s="152"/>
      <c r="B72" s="69"/>
      <c r="C72" s="89"/>
      <c r="D72" s="89" t="s">
        <v>34</v>
      </c>
      <c r="E72" s="69">
        <v>4</v>
      </c>
      <c r="F72" s="89" t="s">
        <v>17</v>
      </c>
      <c r="G72" s="69"/>
      <c r="H72" s="93"/>
      <c r="I72" s="153" t="s">
        <v>301</v>
      </c>
      <c r="J72" s="228"/>
      <c r="K72" s="228"/>
    </row>
    <row r="73" spans="1:11" s="245" customFormat="1" ht="17.25">
      <c r="A73" s="152" t="s">
        <v>85</v>
      </c>
      <c r="B73" s="69" t="s">
        <v>84</v>
      </c>
      <c r="C73" s="89" t="s">
        <v>49</v>
      </c>
      <c r="D73" s="89"/>
      <c r="E73" s="69"/>
      <c r="F73" s="89"/>
      <c r="G73" s="69" t="s">
        <v>122</v>
      </c>
      <c r="H73" s="93"/>
      <c r="I73" s="153">
        <v>67208</v>
      </c>
      <c r="J73" s="228"/>
      <c r="K73" s="228"/>
    </row>
    <row r="74" spans="1:11" s="245" customFormat="1" ht="17.25">
      <c r="A74" s="152"/>
      <c r="B74" s="69"/>
      <c r="C74" s="89"/>
      <c r="D74" s="89" t="s">
        <v>34</v>
      </c>
      <c r="E74" s="69">
        <v>1</v>
      </c>
      <c r="F74" s="89">
        <v>1</v>
      </c>
      <c r="G74" s="69"/>
      <c r="H74" s="93"/>
      <c r="I74" s="153" t="s">
        <v>303</v>
      </c>
      <c r="J74" s="228"/>
      <c r="K74" s="228"/>
    </row>
    <row r="75" spans="1:11" s="245" customFormat="1" ht="17.25">
      <c r="A75" s="246" t="s">
        <v>895</v>
      </c>
      <c r="B75" s="69" t="s">
        <v>203</v>
      </c>
      <c r="C75" s="89" t="s">
        <v>49</v>
      </c>
      <c r="D75" s="89"/>
      <c r="E75" s="69"/>
      <c r="F75" s="89"/>
      <c r="G75" s="69" t="s">
        <v>122</v>
      </c>
      <c r="H75" s="93"/>
      <c r="I75" s="247"/>
      <c r="J75" s="228"/>
      <c r="K75" s="228"/>
    </row>
    <row r="76" spans="1:11" s="245" customFormat="1" ht="17.25">
      <c r="A76" s="246"/>
      <c r="B76" s="69"/>
      <c r="C76" s="89"/>
      <c r="D76" s="89" t="s">
        <v>34</v>
      </c>
      <c r="E76" s="69">
        <v>2</v>
      </c>
      <c r="F76" s="89" t="s">
        <v>896</v>
      </c>
      <c r="G76" s="69"/>
      <c r="H76" s="93"/>
      <c r="I76" s="247" t="s">
        <v>897</v>
      </c>
      <c r="J76" s="228"/>
      <c r="K76" s="228"/>
    </row>
    <row r="77" spans="1:11" s="245" customFormat="1" ht="17.25">
      <c r="A77" s="246"/>
      <c r="B77" s="69"/>
      <c r="C77" s="89"/>
      <c r="D77" s="89" t="s">
        <v>34</v>
      </c>
      <c r="E77" s="69">
        <v>2</v>
      </c>
      <c r="F77" s="89" t="s">
        <v>898</v>
      </c>
      <c r="G77" s="69"/>
      <c r="H77" s="93"/>
      <c r="I77" s="247" t="s">
        <v>899</v>
      </c>
      <c r="J77" s="228"/>
      <c r="K77" s="228"/>
    </row>
    <row r="78" spans="1:11" s="245" customFormat="1" ht="17.25">
      <c r="A78" s="246"/>
      <c r="B78" s="69"/>
      <c r="C78" s="89"/>
      <c r="D78" s="89" t="s">
        <v>34</v>
      </c>
      <c r="E78" s="69">
        <v>1</v>
      </c>
      <c r="F78" s="89" t="s">
        <v>43</v>
      </c>
      <c r="G78" s="69"/>
      <c r="H78" s="93"/>
      <c r="I78" s="247" t="s">
        <v>900</v>
      </c>
      <c r="J78" s="228"/>
      <c r="K78" s="228"/>
    </row>
    <row r="79" spans="1:11" s="245" customFormat="1" ht="224.25">
      <c r="A79" s="246"/>
      <c r="B79" s="69"/>
      <c r="C79" s="89"/>
      <c r="D79" s="89" t="s">
        <v>34</v>
      </c>
      <c r="E79" s="69">
        <v>1</v>
      </c>
      <c r="F79" s="89" t="s">
        <v>901</v>
      </c>
      <c r="G79" s="69"/>
      <c r="H79" s="93"/>
      <c r="I79" s="247" t="s">
        <v>902</v>
      </c>
      <c r="J79" s="228"/>
      <c r="K79" s="228"/>
    </row>
    <row r="80" spans="1:11" s="245" customFormat="1" ht="17.25">
      <c r="A80" s="246"/>
      <c r="B80" s="69"/>
      <c r="C80" s="89"/>
      <c r="D80" s="89" t="s">
        <v>34</v>
      </c>
      <c r="E80" s="69">
        <v>1</v>
      </c>
      <c r="F80" s="89" t="s">
        <v>162</v>
      </c>
      <c r="G80" s="69"/>
      <c r="H80" s="93"/>
      <c r="I80" s="247"/>
      <c r="J80" s="228"/>
      <c r="K80" s="228"/>
    </row>
    <row r="81" spans="1:11" s="245" customFormat="1" ht="17.25">
      <c r="A81" s="246"/>
      <c r="B81" s="69"/>
      <c r="C81" s="89"/>
      <c r="D81" s="89" t="s">
        <v>34</v>
      </c>
      <c r="E81" s="69">
        <v>1</v>
      </c>
      <c r="F81" s="89" t="s">
        <v>5</v>
      </c>
      <c r="G81" s="69"/>
      <c r="H81" s="93"/>
      <c r="I81" s="247"/>
      <c r="J81" s="228"/>
      <c r="K81" s="228"/>
    </row>
    <row r="82" spans="1:11" s="245" customFormat="1" ht="34.5">
      <c r="A82" s="152" t="s">
        <v>174</v>
      </c>
      <c r="B82" s="69" t="s">
        <v>173</v>
      </c>
      <c r="C82" s="89" t="s">
        <v>36</v>
      </c>
      <c r="D82" s="89"/>
      <c r="E82" s="69"/>
      <c r="F82" s="89"/>
      <c r="G82" s="69" t="s">
        <v>122</v>
      </c>
      <c r="H82" s="93" t="s">
        <v>172</v>
      </c>
      <c r="I82" s="153" t="s">
        <v>304</v>
      </c>
      <c r="J82" s="228"/>
      <c r="K82" s="228"/>
    </row>
    <row r="83" spans="1:11" s="245" customFormat="1" ht="17.25">
      <c r="A83" s="248" t="s">
        <v>305</v>
      </c>
      <c r="B83" s="69" t="s">
        <v>306</v>
      </c>
      <c r="C83" s="89" t="s">
        <v>49</v>
      </c>
      <c r="D83" s="89"/>
      <c r="E83" s="69"/>
      <c r="F83" s="89"/>
      <c r="G83" s="69" t="s">
        <v>122</v>
      </c>
      <c r="H83" s="93"/>
      <c r="I83" s="249">
        <v>72542</v>
      </c>
      <c r="J83" s="228"/>
      <c r="K83" s="228"/>
    </row>
    <row r="84" spans="1:11" s="245" customFormat="1" ht="17.25">
      <c r="A84" s="248"/>
      <c r="B84" s="69"/>
      <c r="C84" s="89"/>
      <c r="D84" s="89" t="s">
        <v>34</v>
      </c>
      <c r="E84" s="69">
        <v>4</v>
      </c>
      <c r="F84" s="89">
        <v>1</v>
      </c>
      <c r="G84" s="69"/>
      <c r="H84" s="93"/>
      <c r="I84" s="249" t="s">
        <v>228</v>
      </c>
      <c r="J84" s="228"/>
      <c r="K84" s="228"/>
    </row>
    <row r="85" spans="1:11" s="245" customFormat="1" ht="51.75">
      <c r="A85" s="248"/>
      <c r="B85" s="69"/>
      <c r="C85" s="89"/>
      <c r="D85" s="89" t="s">
        <v>34</v>
      </c>
      <c r="E85" s="69">
        <v>4</v>
      </c>
      <c r="F85" s="89">
        <v>2</v>
      </c>
      <c r="G85" s="69"/>
      <c r="H85" s="93"/>
      <c r="I85" s="249" t="s">
        <v>903</v>
      </c>
      <c r="J85" s="228"/>
      <c r="K85" s="228"/>
    </row>
    <row r="86" spans="1:11" s="245" customFormat="1" ht="17.25">
      <c r="A86" s="152" t="s">
        <v>78</v>
      </c>
      <c r="B86" s="69" t="s">
        <v>50</v>
      </c>
      <c r="C86" s="89" t="s">
        <v>49</v>
      </c>
      <c r="D86" s="89"/>
      <c r="E86" s="69"/>
      <c r="F86" s="89"/>
      <c r="G86" s="69" t="s">
        <v>122</v>
      </c>
      <c r="H86" s="93"/>
      <c r="I86" s="153">
        <v>65777</v>
      </c>
      <c r="J86" s="228"/>
      <c r="K86" s="228"/>
    </row>
    <row r="87" spans="1:11" s="245" customFormat="1" ht="17.25">
      <c r="A87" s="152"/>
      <c r="B87" s="69" t="s">
        <v>82</v>
      </c>
      <c r="C87" s="89"/>
      <c r="D87" s="89" t="s">
        <v>34</v>
      </c>
      <c r="E87" s="69">
        <v>1</v>
      </c>
      <c r="F87" s="89">
        <v>0</v>
      </c>
      <c r="G87" s="69"/>
      <c r="H87" s="93"/>
      <c r="I87" s="153"/>
      <c r="J87" s="228"/>
      <c r="K87" s="228"/>
    </row>
    <row r="88" spans="1:11" s="245" customFormat="1" ht="17.25">
      <c r="A88" s="152" t="s">
        <v>311</v>
      </c>
      <c r="B88" s="69" t="s">
        <v>159</v>
      </c>
      <c r="C88" s="89" t="s">
        <v>36</v>
      </c>
      <c r="D88" s="89"/>
      <c r="E88" s="69"/>
      <c r="F88" s="89"/>
      <c r="G88" s="69" t="s">
        <v>122</v>
      </c>
      <c r="H88" s="93" t="s">
        <v>312</v>
      </c>
      <c r="I88" s="153"/>
      <c r="J88" s="228"/>
      <c r="K88" s="228"/>
    </row>
    <row r="89" spans="1:11" s="245" customFormat="1" ht="17.25">
      <c r="A89" s="152" t="s">
        <v>313</v>
      </c>
      <c r="B89" s="69" t="s">
        <v>314</v>
      </c>
      <c r="C89" s="89" t="s">
        <v>49</v>
      </c>
      <c r="D89" s="89"/>
      <c r="E89" s="69"/>
      <c r="F89" s="89"/>
      <c r="G89" s="69" t="s">
        <v>122</v>
      </c>
      <c r="H89" s="93"/>
      <c r="I89" s="153">
        <v>69734</v>
      </c>
      <c r="J89" s="228"/>
      <c r="K89" s="228"/>
    </row>
    <row r="90" spans="1:11" s="245" customFormat="1" ht="17.25">
      <c r="A90" s="152"/>
      <c r="B90" s="69" t="s">
        <v>82</v>
      </c>
      <c r="C90" s="89"/>
      <c r="D90" s="89" t="s">
        <v>34</v>
      </c>
      <c r="E90" s="69">
        <v>1</v>
      </c>
      <c r="F90" s="89">
        <v>1</v>
      </c>
      <c r="G90" s="69"/>
      <c r="H90" s="93"/>
      <c r="I90" s="153" t="s">
        <v>315</v>
      </c>
      <c r="J90" s="228"/>
      <c r="K90" s="228"/>
    </row>
    <row r="91" spans="1:11" s="245" customFormat="1" ht="34.5">
      <c r="A91" s="152" t="s">
        <v>316</v>
      </c>
      <c r="B91" s="69" t="s">
        <v>317</v>
      </c>
      <c r="C91" s="89" t="s">
        <v>36</v>
      </c>
      <c r="D91" s="89"/>
      <c r="E91" s="69"/>
      <c r="F91" s="89"/>
      <c r="G91" s="69" t="s">
        <v>122</v>
      </c>
      <c r="H91" s="93" t="s">
        <v>318</v>
      </c>
      <c r="I91" s="153" t="s">
        <v>319</v>
      </c>
      <c r="J91" s="228"/>
      <c r="K91" s="228"/>
    </row>
    <row r="92" spans="1:11" s="245" customFormat="1" ht="17.25">
      <c r="A92" s="152" t="s">
        <v>204</v>
      </c>
      <c r="B92" s="69" t="s">
        <v>205</v>
      </c>
      <c r="C92" s="89" t="s">
        <v>36</v>
      </c>
      <c r="D92" s="89"/>
      <c r="E92" s="69"/>
      <c r="F92" s="89"/>
      <c r="G92" s="69" t="s">
        <v>122</v>
      </c>
      <c r="H92" s="93" t="s">
        <v>364</v>
      </c>
      <c r="I92" s="153"/>
      <c r="J92" s="228"/>
      <c r="K92" s="228"/>
    </row>
    <row r="93" spans="1:11" s="245" customFormat="1" ht="17.25">
      <c r="A93" s="159" t="s">
        <v>134</v>
      </c>
      <c r="B93" s="69" t="s">
        <v>135</v>
      </c>
      <c r="C93" s="69" t="s">
        <v>49</v>
      </c>
      <c r="D93" s="69"/>
      <c r="E93" s="69"/>
      <c r="F93" s="69"/>
      <c r="G93" s="69" t="s">
        <v>122</v>
      </c>
      <c r="H93" s="93"/>
      <c r="I93" s="160">
        <v>66048</v>
      </c>
      <c r="J93" s="228"/>
      <c r="K93" s="228"/>
    </row>
    <row r="94" spans="1:11" s="245" customFormat="1" ht="17.25">
      <c r="A94" s="159" t="s">
        <v>82</v>
      </c>
      <c r="B94" s="69"/>
      <c r="C94" s="69"/>
      <c r="D94" s="69" t="s">
        <v>34</v>
      </c>
      <c r="E94" s="69">
        <v>1</v>
      </c>
      <c r="F94" s="69">
        <v>0</v>
      </c>
      <c r="G94" s="69"/>
      <c r="H94" s="93"/>
      <c r="I94" s="160"/>
      <c r="J94" s="228"/>
      <c r="K94" s="228"/>
    </row>
    <row r="95" spans="1:11" s="245" customFormat="1" ht="17.25">
      <c r="A95" s="159" t="s">
        <v>904</v>
      </c>
      <c r="B95" s="69" t="s">
        <v>366</v>
      </c>
      <c r="C95" s="69" t="s">
        <v>49</v>
      </c>
      <c r="D95" s="69"/>
      <c r="E95" s="69"/>
      <c r="F95" s="69"/>
      <c r="G95" s="69" t="s">
        <v>122</v>
      </c>
      <c r="H95" s="93"/>
      <c r="I95" s="160"/>
      <c r="J95" s="228"/>
      <c r="K95" s="228"/>
    </row>
    <row r="96" spans="1:11" s="245" customFormat="1" ht="17.25">
      <c r="A96" s="159"/>
      <c r="B96" s="69"/>
      <c r="C96" s="69"/>
      <c r="D96" s="69" t="s">
        <v>34</v>
      </c>
      <c r="E96" s="69">
        <v>1</v>
      </c>
      <c r="F96" s="69">
        <v>0</v>
      </c>
      <c r="G96" s="69"/>
      <c r="H96" s="93"/>
      <c r="I96" s="160"/>
      <c r="J96" s="228"/>
      <c r="K96" s="228"/>
    </row>
    <row r="97" spans="1:11" s="245" customFormat="1" ht="17.25">
      <c r="A97" s="159" t="s">
        <v>367</v>
      </c>
      <c r="B97" s="69" t="s">
        <v>368</v>
      </c>
      <c r="C97" s="69" t="s">
        <v>49</v>
      </c>
      <c r="D97" s="69"/>
      <c r="E97" s="69"/>
      <c r="F97" s="69"/>
      <c r="G97" s="69" t="s">
        <v>122</v>
      </c>
      <c r="H97" s="93"/>
      <c r="I97" s="160">
        <v>67275</v>
      </c>
      <c r="J97" s="228"/>
      <c r="K97" s="228"/>
    </row>
    <row r="98" spans="1:11" s="245" customFormat="1" ht="17.25">
      <c r="A98" s="159"/>
      <c r="B98" s="69"/>
      <c r="C98" s="69"/>
      <c r="D98" s="69" t="s">
        <v>34</v>
      </c>
      <c r="E98" s="69">
        <v>1</v>
      </c>
      <c r="F98" s="69">
        <v>1</v>
      </c>
      <c r="G98" s="69"/>
      <c r="H98" s="93"/>
      <c r="I98" s="160"/>
      <c r="J98" s="228"/>
      <c r="K98" s="228"/>
    </row>
    <row r="99" spans="1:11" s="245" customFormat="1" ht="17.25">
      <c r="A99" s="152" t="s">
        <v>369</v>
      </c>
      <c r="B99" s="69" t="s">
        <v>370</v>
      </c>
      <c r="C99" s="89" t="s">
        <v>49</v>
      </c>
      <c r="D99" s="89"/>
      <c r="E99" s="69"/>
      <c r="F99" s="89"/>
      <c r="G99" s="69" t="s">
        <v>122</v>
      </c>
      <c r="H99" s="93"/>
      <c r="I99" s="153">
        <v>72510</v>
      </c>
      <c r="J99" s="228"/>
      <c r="K99" s="228"/>
    </row>
    <row r="100" spans="1:11" s="245" customFormat="1" ht="17.25">
      <c r="A100" s="152"/>
      <c r="B100" s="69"/>
      <c r="C100" s="89"/>
      <c r="D100" s="89" t="s">
        <v>34</v>
      </c>
      <c r="E100" s="69">
        <v>1</v>
      </c>
      <c r="F100" s="89">
        <v>10</v>
      </c>
      <c r="G100" s="69"/>
      <c r="H100" s="93"/>
      <c r="I100" s="153"/>
      <c r="J100" s="228"/>
      <c r="K100" s="228"/>
    </row>
    <row r="101" spans="1:11" s="245" customFormat="1" ht="17.25">
      <c r="A101" s="159" t="s">
        <v>373</v>
      </c>
      <c r="B101" s="69" t="s">
        <v>374</v>
      </c>
      <c r="C101" s="69" t="s">
        <v>49</v>
      </c>
      <c r="D101" s="69"/>
      <c r="E101" s="69"/>
      <c r="F101" s="69"/>
      <c r="G101" s="69" t="s">
        <v>122</v>
      </c>
      <c r="H101" s="93"/>
      <c r="I101" s="160">
        <v>72509</v>
      </c>
      <c r="J101" s="228"/>
      <c r="K101" s="228"/>
    </row>
    <row r="102" spans="1:11" s="245" customFormat="1" ht="17.25">
      <c r="A102" s="159"/>
      <c r="B102" s="69"/>
      <c r="C102" s="69"/>
      <c r="D102" s="69" t="s">
        <v>34</v>
      </c>
      <c r="E102" s="69">
        <v>1</v>
      </c>
      <c r="F102" s="69">
        <v>4</v>
      </c>
      <c r="G102" s="69"/>
      <c r="H102" s="93"/>
      <c r="I102" s="160" t="s">
        <v>228</v>
      </c>
      <c r="J102" s="228"/>
      <c r="K102" s="228"/>
    </row>
    <row r="103" spans="1:11" s="245" customFormat="1" ht="17.25">
      <c r="A103" s="159"/>
      <c r="B103" s="69"/>
      <c r="C103" s="69"/>
      <c r="D103" s="69" t="s">
        <v>34</v>
      </c>
      <c r="E103" s="69">
        <v>1</v>
      </c>
      <c r="F103" s="69">
        <v>1</v>
      </c>
      <c r="G103" s="69"/>
      <c r="H103" s="93"/>
      <c r="I103" s="160" t="s">
        <v>375</v>
      </c>
      <c r="J103" s="228"/>
      <c r="K103" s="228"/>
    </row>
    <row r="104" spans="1:11" s="245" customFormat="1" ht="17.25">
      <c r="A104" s="159"/>
      <c r="B104" s="69"/>
      <c r="C104" s="69"/>
      <c r="D104" s="69" t="s">
        <v>34</v>
      </c>
      <c r="E104" s="69">
        <v>1</v>
      </c>
      <c r="F104" s="69">
        <v>0</v>
      </c>
      <c r="G104" s="69"/>
      <c r="H104" s="93"/>
      <c r="I104" s="160" t="s">
        <v>376</v>
      </c>
      <c r="J104" s="228"/>
      <c r="K104" s="228"/>
    </row>
    <row r="105" spans="1:11" s="245" customFormat="1" ht="17.25">
      <c r="A105" s="159"/>
      <c r="B105" s="69"/>
      <c r="C105" s="69"/>
      <c r="D105" s="69" t="s">
        <v>34</v>
      </c>
      <c r="E105" s="69">
        <v>1</v>
      </c>
      <c r="F105" s="69">
        <v>0</v>
      </c>
      <c r="G105" s="69"/>
      <c r="H105" s="93"/>
      <c r="I105" s="160" t="s">
        <v>377</v>
      </c>
      <c r="J105" s="228"/>
      <c r="K105" s="228"/>
    </row>
    <row r="106" spans="1:11" s="245" customFormat="1" ht="17.25">
      <c r="A106" s="159"/>
      <c r="B106" s="69"/>
      <c r="C106" s="69"/>
      <c r="D106" s="69" t="s">
        <v>34</v>
      </c>
      <c r="E106" s="69">
        <v>1</v>
      </c>
      <c r="F106" s="69">
        <v>0</v>
      </c>
      <c r="G106" s="69"/>
      <c r="H106" s="93"/>
      <c r="I106" s="160" t="s">
        <v>378</v>
      </c>
      <c r="J106" s="228"/>
      <c r="K106" s="228"/>
    </row>
    <row r="107" spans="1:11" s="245" customFormat="1" ht="17.25">
      <c r="A107" s="159"/>
      <c r="B107" s="69"/>
      <c r="C107" s="69"/>
      <c r="D107" s="69" t="s">
        <v>34</v>
      </c>
      <c r="E107" s="69">
        <v>1</v>
      </c>
      <c r="F107" s="69">
        <v>1</v>
      </c>
      <c r="G107" s="69"/>
      <c r="H107" s="93"/>
      <c r="I107" s="160" t="s">
        <v>379</v>
      </c>
      <c r="J107" s="228"/>
      <c r="K107" s="228"/>
    </row>
    <row r="108" spans="1:11" s="245" customFormat="1" ht="17.25">
      <c r="A108" s="159"/>
      <c r="B108" s="69"/>
      <c r="C108" s="69"/>
      <c r="D108" s="69" t="s">
        <v>34</v>
      </c>
      <c r="E108" s="69">
        <v>21</v>
      </c>
      <c r="F108" s="69"/>
      <c r="G108" s="69"/>
      <c r="H108" s="93"/>
      <c r="I108" s="160" t="s">
        <v>380</v>
      </c>
      <c r="J108" s="228"/>
      <c r="K108" s="228"/>
    </row>
    <row r="109" spans="1:11" s="245" customFormat="1" ht="19.5">
      <c r="A109" s="161" t="s">
        <v>381</v>
      </c>
      <c r="B109" s="155" t="s">
        <v>382</v>
      </c>
      <c r="C109" s="155" t="s">
        <v>49</v>
      </c>
      <c r="D109" s="155"/>
      <c r="E109" s="155"/>
      <c r="F109" s="155"/>
      <c r="G109" s="155" t="s">
        <v>122</v>
      </c>
      <c r="H109" s="156"/>
      <c r="I109" s="162">
        <v>65956</v>
      </c>
      <c r="J109" s="228"/>
      <c r="K109" s="228"/>
    </row>
    <row r="110" spans="1:11" s="245" customFormat="1" ht="19.5">
      <c r="A110" s="161"/>
      <c r="B110" s="155"/>
      <c r="C110" s="155"/>
      <c r="D110" s="155" t="s">
        <v>34</v>
      </c>
      <c r="E110" s="155">
        <v>2</v>
      </c>
      <c r="F110" s="155">
        <v>1</v>
      </c>
      <c r="G110" s="155"/>
      <c r="H110" s="156"/>
      <c r="I110" s="162"/>
      <c r="J110" s="228"/>
      <c r="K110" s="228"/>
    </row>
    <row r="111" spans="1:11" s="245" customFormat="1" ht="19.5">
      <c r="A111" s="161" t="s">
        <v>383</v>
      </c>
      <c r="B111" s="155" t="s">
        <v>384</v>
      </c>
      <c r="C111" s="155" t="s">
        <v>49</v>
      </c>
      <c r="D111" s="155"/>
      <c r="E111" s="155"/>
      <c r="F111" s="155"/>
      <c r="G111" s="155" t="s">
        <v>122</v>
      </c>
      <c r="H111" s="156"/>
      <c r="I111" s="162">
        <v>65961</v>
      </c>
      <c r="J111" s="228"/>
      <c r="K111" s="228"/>
    </row>
    <row r="112" spans="1:11" s="245" customFormat="1" ht="19.5">
      <c r="A112" s="161"/>
      <c r="B112" s="155"/>
      <c r="C112" s="155"/>
      <c r="D112" s="155" t="s">
        <v>34</v>
      </c>
      <c r="E112" s="155">
        <v>1</v>
      </c>
      <c r="F112" s="155">
        <v>0</v>
      </c>
      <c r="G112" s="155"/>
      <c r="H112" s="156"/>
      <c r="I112" s="162"/>
      <c r="J112" s="228"/>
      <c r="K112" s="228"/>
    </row>
    <row r="113" spans="1:11" s="245" customFormat="1" ht="19.5">
      <c r="A113" s="161" t="s">
        <v>388</v>
      </c>
      <c r="B113" s="155" t="s">
        <v>389</v>
      </c>
      <c r="C113" s="155" t="s">
        <v>49</v>
      </c>
      <c r="D113" s="155"/>
      <c r="E113" s="155"/>
      <c r="F113" s="155"/>
      <c r="G113" s="155" t="s">
        <v>122</v>
      </c>
      <c r="H113" s="156"/>
      <c r="I113" s="162">
        <v>67218</v>
      </c>
      <c r="J113" s="228"/>
      <c r="K113" s="228"/>
    </row>
    <row r="114" spans="1:11" s="245" customFormat="1" ht="19.5">
      <c r="A114" s="161"/>
      <c r="B114" s="155"/>
      <c r="C114" s="155"/>
      <c r="D114" s="155" t="s">
        <v>34</v>
      </c>
      <c r="E114" s="155">
        <v>1</v>
      </c>
      <c r="F114" s="155">
        <v>0</v>
      </c>
      <c r="G114" s="155"/>
      <c r="H114" s="156"/>
      <c r="I114" s="162"/>
      <c r="J114" s="228"/>
      <c r="K114" s="228"/>
    </row>
    <row r="115" spans="1:11" s="245" customFormat="1" ht="19.5">
      <c r="A115" s="161" t="s">
        <v>390</v>
      </c>
      <c r="B115" s="155" t="s">
        <v>391</v>
      </c>
      <c r="C115" s="155" t="s">
        <v>49</v>
      </c>
      <c r="D115" s="155"/>
      <c r="E115" s="155"/>
      <c r="F115" s="155"/>
      <c r="G115" s="155" t="s">
        <v>122</v>
      </c>
      <c r="H115" s="156"/>
      <c r="I115" s="162">
        <v>67261</v>
      </c>
      <c r="J115" s="228"/>
      <c r="K115" s="228"/>
    </row>
    <row r="116" spans="1:11" s="245" customFormat="1" ht="19.5">
      <c r="A116" s="161"/>
      <c r="B116" s="155"/>
      <c r="C116" s="155"/>
      <c r="D116" s="155" t="s">
        <v>34</v>
      </c>
      <c r="E116" s="155">
        <v>2</v>
      </c>
      <c r="F116" s="155">
        <v>0</v>
      </c>
      <c r="G116" s="155"/>
      <c r="H116" s="156"/>
      <c r="I116" s="162" t="s">
        <v>392</v>
      </c>
      <c r="J116" s="228"/>
      <c r="K116" s="228"/>
    </row>
    <row r="117" spans="1:11" s="245" customFormat="1" ht="19.5">
      <c r="A117" s="161"/>
      <c r="B117" s="155"/>
      <c r="C117" s="155"/>
      <c r="D117" s="155" t="s">
        <v>34</v>
      </c>
      <c r="E117" s="155">
        <v>2</v>
      </c>
      <c r="F117" s="155">
        <v>0</v>
      </c>
      <c r="G117" s="155"/>
      <c r="H117" s="156"/>
      <c r="I117" s="162" t="s">
        <v>393</v>
      </c>
      <c r="J117" s="228"/>
      <c r="K117" s="228"/>
    </row>
    <row r="118" spans="1:11" s="245" customFormat="1" ht="19.5">
      <c r="A118" s="161"/>
      <c r="B118" s="155"/>
      <c r="C118" s="155"/>
      <c r="D118" s="155" t="s">
        <v>34</v>
      </c>
      <c r="E118" s="155">
        <v>1</v>
      </c>
      <c r="F118" s="155">
        <v>0</v>
      </c>
      <c r="G118" s="155"/>
      <c r="H118" s="156"/>
      <c r="I118" s="162" t="s">
        <v>394</v>
      </c>
      <c r="J118" s="228"/>
      <c r="K118" s="228"/>
    </row>
    <row r="119" spans="1:11" s="245" customFormat="1" ht="19.5">
      <c r="A119" s="161"/>
      <c r="B119" s="155"/>
      <c r="C119" s="155"/>
      <c r="D119" s="155" t="s">
        <v>34</v>
      </c>
      <c r="E119" s="155">
        <v>1</v>
      </c>
      <c r="F119" s="155">
        <v>1</v>
      </c>
      <c r="G119" s="155"/>
      <c r="H119" s="156"/>
      <c r="I119" s="162" t="s">
        <v>395</v>
      </c>
      <c r="J119" s="228"/>
      <c r="K119" s="228"/>
    </row>
    <row r="120" spans="1:11" s="245" customFormat="1" ht="19.5">
      <c r="A120" s="161"/>
      <c r="B120" s="155"/>
      <c r="C120" s="155"/>
      <c r="D120" s="155" t="s">
        <v>34</v>
      </c>
      <c r="E120" s="155">
        <v>2</v>
      </c>
      <c r="F120" s="155">
        <v>0</v>
      </c>
      <c r="G120" s="155"/>
      <c r="H120" s="156"/>
      <c r="I120" s="162" t="s">
        <v>396</v>
      </c>
      <c r="J120" s="228"/>
      <c r="K120" s="228"/>
    </row>
    <row r="121" spans="1:11" s="245" customFormat="1" ht="19.5">
      <c r="A121" s="161"/>
      <c r="B121" s="155"/>
      <c r="C121" s="155"/>
      <c r="D121" s="155" t="s">
        <v>34</v>
      </c>
      <c r="E121" s="155">
        <v>1</v>
      </c>
      <c r="F121" s="155">
        <v>0</v>
      </c>
      <c r="G121" s="155"/>
      <c r="H121" s="156"/>
      <c r="I121" s="162" t="s">
        <v>397</v>
      </c>
      <c r="J121" s="228"/>
      <c r="K121" s="228"/>
    </row>
    <row r="122" spans="1:11" s="245" customFormat="1" ht="19.5">
      <c r="A122" s="161"/>
      <c r="B122" s="155"/>
      <c r="C122" s="155"/>
      <c r="D122" s="155" t="s">
        <v>34</v>
      </c>
      <c r="E122" s="155">
        <v>4</v>
      </c>
      <c r="F122" s="155">
        <v>0</v>
      </c>
      <c r="G122" s="155"/>
      <c r="H122" s="156"/>
      <c r="I122" s="162" t="s">
        <v>398</v>
      </c>
      <c r="J122" s="228"/>
      <c r="K122" s="228"/>
    </row>
    <row r="123" spans="1:11" s="245" customFormat="1" ht="19.5">
      <c r="A123" s="161"/>
      <c r="B123" s="155"/>
      <c r="C123" s="155"/>
      <c r="D123" s="155" t="s">
        <v>34</v>
      </c>
      <c r="E123" s="155">
        <v>1</v>
      </c>
      <c r="F123" s="155">
        <v>2</v>
      </c>
      <c r="G123" s="155"/>
      <c r="H123" s="156"/>
      <c r="I123" s="162" t="s">
        <v>399</v>
      </c>
      <c r="J123" s="228"/>
      <c r="K123" s="228"/>
    </row>
    <row r="124" spans="1:11" s="245" customFormat="1" ht="19.5">
      <c r="A124" s="161" t="s">
        <v>400</v>
      </c>
      <c r="B124" s="155" t="s">
        <v>401</v>
      </c>
      <c r="C124" s="155" t="s">
        <v>49</v>
      </c>
      <c r="D124" s="155"/>
      <c r="E124" s="155"/>
      <c r="F124" s="155"/>
      <c r="G124" s="155" t="s">
        <v>122</v>
      </c>
      <c r="H124" s="156"/>
      <c r="I124" s="162">
        <v>67264</v>
      </c>
      <c r="J124" s="228"/>
      <c r="K124" s="228"/>
    </row>
    <row r="125" spans="1:11" s="245" customFormat="1" ht="19.5">
      <c r="A125" s="161"/>
      <c r="B125" s="155"/>
      <c r="C125" s="155"/>
      <c r="D125" s="155" t="s">
        <v>34</v>
      </c>
      <c r="E125" s="155">
        <v>1</v>
      </c>
      <c r="F125" s="155" t="s">
        <v>402</v>
      </c>
      <c r="G125" s="155"/>
      <c r="H125" s="156"/>
      <c r="I125" s="162" t="s">
        <v>403</v>
      </c>
      <c r="J125" s="228"/>
      <c r="K125" s="228"/>
    </row>
    <row r="126" spans="1:11" s="245" customFormat="1" ht="19.5">
      <c r="A126" s="161"/>
      <c r="B126" s="155"/>
      <c r="C126" s="155"/>
      <c r="D126" s="155" t="s">
        <v>34</v>
      </c>
      <c r="E126" s="155">
        <v>1</v>
      </c>
      <c r="F126" s="155" t="s">
        <v>404</v>
      </c>
      <c r="G126" s="155"/>
      <c r="H126" s="156"/>
      <c r="I126" s="162" t="s">
        <v>405</v>
      </c>
      <c r="J126" s="228"/>
      <c r="K126" s="228"/>
    </row>
    <row r="127" spans="1:11" s="245" customFormat="1" ht="19.5">
      <c r="A127" s="161"/>
      <c r="B127" s="155"/>
      <c r="C127" s="155"/>
      <c r="D127" s="155" t="s">
        <v>35</v>
      </c>
      <c r="E127" s="155">
        <v>32</v>
      </c>
      <c r="F127" s="155" t="s">
        <v>406</v>
      </c>
      <c r="G127" s="155"/>
      <c r="H127" s="156"/>
      <c r="I127" s="162" t="s">
        <v>407</v>
      </c>
      <c r="J127" s="228"/>
      <c r="K127" s="228"/>
    </row>
    <row r="128" spans="1:11" s="245" customFormat="1" ht="19.5">
      <c r="A128" s="161"/>
      <c r="B128" s="155"/>
      <c r="C128" s="155"/>
      <c r="D128" s="155" t="s">
        <v>34</v>
      </c>
      <c r="E128" s="155">
        <v>1</v>
      </c>
      <c r="F128" s="155" t="s">
        <v>402</v>
      </c>
      <c r="G128" s="155"/>
      <c r="H128" s="156"/>
      <c r="I128" s="162" t="s">
        <v>408</v>
      </c>
      <c r="J128" s="228"/>
      <c r="K128" s="228"/>
    </row>
    <row r="129" spans="1:11" s="245" customFormat="1" ht="19.5">
      <c r="A129" s="161"/>
      <c r="B129" s="155"/>
      <c r="C129" s="155"/>
      <c r="D129" s="155" t="s">
        <v>34</v>
      </c>
      <c r="E129" s="155">
        <v>1</v>
      </c>
      <c r="F129" s="155" t="s">
        <v>402</v>
      </c>
      <c r="G129" s="155"/>
      <c r="H129" s="156"/>
      <c r="I129" s="162" t="s">
        <v>409</v>
      </c>
      <c r="J129" s="228"/>
      <c r="K129" s="228"/>
    </row>
    <row r="130" spans="1:11" s="245" customFormat="1" ht="19.5">
      <c r="A130" s="161"/>
      <c r="B130" s="155"/>
      <c r="C130" s="155"/>
      <c r="D130" s="155" t="s">
        <v>34</v>
      </c>
      <c r="E130" s="155">
        <v>1</v>
      </c>
      <c r="F130" s="155" t="s">
        <v>410</v>
      </c>
      <c r="G130" s="155"/>
      <c r="H130" s="156"/>
      <c r="I130" s="162" t="s">
        <v>411</v>
      </c>
      <c r="J130" s="228"/>
      <c r="K130" s="228"/>
    </row>
    <row r="131" spans="1:11" s="245" customFormat="1" ht="19.5">
      <c r="A131" s="161"/>
      <c r="B131" s="155"/>
      <c r="C131" s="155"/>
      <c r="D131" s="155" t="s">
        <v>34</v>
      </c>
      <c r="E131" s="155">
        <v>1</v>
      </c>
      <c r="F131" s="155" t="s">
        <v>410</v>
      </c>
      <c r="G131" s="155"/>
      <c r="H131" s="156"/>
      <c r="I131" s="162" t="s">
        <v>412</v>
      </c>
      <c r="J131" s="228"/>
      <c r="K131" s="228"/>
    </row>
    <row r="132" spans="1:11" s="245" customFormat="1" ht="19.5">
      <c r="A132" s="161"/>
      <c r="B132" s="155"/>
      <c r="C132" s="155"/>
      <c r="D132" s="155" t="s">
        <v>35</v>
      </c>
      <c r="E132" s="155">
        <v>256</v>
      </c>
      <c r="F132" s="155"/>
      <c r="G132" s="155"/>
      <c r="H132" s="156"/>
      <c r="I132" s="162" t="s">
        <v>413</v>
      </c>
      <c r="J132" s="228"/>
      <c r="K132" s="228"/>
    </row>
    <row r="133" spans="1:11" s="245" customFormat="1" ht="19.5">
      <c r="A133" s="161"/>
      <c r="B133" s="155"/>
      <c r="C133" s="155"/>
      <c r="D133" s="155" t="s">
        <v>34</v>
      </c>
      <c r="E133" s="155">
        <v>1</v>
      </c>
      <c r="F133" s="155" t="s">
        <v>414</v>
      </c>
      <c r="G133" s="155"/>
      <c r="H133" s="156"/>
      <c r="I133" s="162" t="s">
        <v>415</v>
      </c>
      <c r="J133" s="228"/>
      <c r="K133" s="228"/>
    </row>
    <row r="134" spans="1:11" s="245" customFormat="1" ht="19.5">
      <c r="A134" s="161"/>
      <c r="B134" s="155"/>
      <c r="C134" s="155"/>
      <c r="D134" s="155" t="s">
        <v>34</v>
      </c>
      <c r="E134" s="155">
        <v>1</v>
      </c>
      <c r="F134" s="155" t="s">
        <v>410</v>
      </c>
      <c r="G134" s="155"/>
      <c r="H134" s="156"/>
      <c r="I134" s="162" t="s">
        <v>416</v>
      </c>
      <c r="J134" s="228"/>
      <c r="K134" s="228"/>
    </row>
    <row r="135" spans="1:11" s="245" customFormat="1" ht="19.5">
      <c r="A135" s="161"/>
      <c r="B135" s="155"/>
      <c r="C135" s="155"/>
      <c r="D135" s="155" t="s">
        <v>34</v>
      </c>
      <c r="E135" s="155">
        <v>1</v>
      </c>
      <c r="F135" s="155" t="s">
        <v>410</v>
      </c>
      <c r="G135" s="155"/>
      <c r="H135" s="156"/>
      <c r="I135" s="162" t="s">
        <v>417</v>
      </c>
      <c r="J135" s="228"/>
      <c r="K135" s="228"/>
    </row>
    <row r="136" spans="1:11" s="245" customFormat="1" ht="16.5" customHeight="1">
      <c r="A136" s="161"/>
      <c r="B136" s="155"/>
      <c r="C136" s="155"/>
      <c r="D136" s="155" t="s">
        <v>34</v>
      </c>
      <c r="E136" s="155">
        <v>2</v>
      </c>
      <c r="F136" s="155" t="s">
        <v>410</v>
      </c>
      <c r="G136" s="155"/>
      <c r="H136" s="156"/>
      <c r="I136" s="162" t="s">
        <v>418</v>
      </c>
      <c r="J136" s="228"/>
      <c r="K136" s="228"/>
    </row>
    <row r="137" spans="1:11" s="228" customFormat="1" ht="19.5">
      <c r="A137" s="161"/>
      <c r="B137" s="155"/>
      <c r="C137" s="155"/>
      <c r="D137" s="155" t="s">
        <v>34</v>
      </c>
      <c r="E137" s="155">
        <v>1</v>
      </c>
      <c r="F137" s="155" t="s">
        <v>410</v>
      </c>
      <c r="G137" s="155"/>
      <c r="H137" s="156"/>
      <c r="I137" s="162" t="s">
        <v>419</v>
      </c>
    </row>
    <row r="138" spans="1:11" s="228" customFormat="1" ht="19.5">
      <c r="A138" s="161"/>
      <c r="B138" s="155"/>
      <c r="C138" s="155"/>
      <c r="D138" s="155" t="s">
        <v>34</v>
      </c>
      <c r="E138" s="155">
        <v>1</v>
      </c>
      <c r="F138" s="155" t="s">
        <v>410</v>
      </c>
      <c r="G138" s="155"/>
      <c r="H138" s="156"/>
      <c r="I138" s="162" t="s">
        <v>420</v>
      </c>
    </row>
    <row r="139" spans="1:11" s="228" customFormat="1" ht="19.5">
      <c r="A139" s="161"/>
      <c r="B139" s="155"/>
      <c r="C139" s="155"/>
      <c r="D139" s="155" t="s">
        <v>35</v>
      </c>
      <c r="E139" s="155">
        <v>32</v>
      </c>
      <c r="F139" s="155"/>
      <c r="G139" s="155"/>
      <c r="H139" s="156"/>
      <c r="I139" s="162" t="s">
        <v>421</v>
      </c>
    </row>
    <row r="140" spans="1:11" s="245" customFormat="1" ht="19.5">
      <c r="A140" s="161"/>
      <c r="B140" s="155"/>
      <c r="C140" s="155"/>
      <c r="D140" s="155" t="s">
        <v>35</v>
      </c>
      <c r="E140" s="155">
        <v>32</v>
      </c>
      <c r="F140" s="155" t="s">
        <v>422</v>
      </c>
      <c r="G140" s="155"/>
      <c r="H140" s="156"/>
      <c r="I140" s="162" t="s">
        <v>423</v>
      </c>
      <c r="J140" s="228"/>
      <c r="K140" s="228"/>
    </row>
    <row r="141" spans="1:11" s="243" customFormat="1" ht="16.5" customHeight="1">
      <c r="A141" s="161"/>
      <c r="B141" s="155"/>
      <c r="C141" s="155"/>
      <c r="D141" s="155" t="s">
        <v>34</v>
      </c>
      <c r="E141" s="155">
        <v>1</v>
      </c>
      <c r="F141" s="155" t="s">
        <v>424</v>
      </c>
      <c r="G141" s="155"/>
      <c r="H141" s="156"/>
      <c r="I141" s="162" t="s">
        <v>425</v>
      </c>
    </row>
    <row r="142" spans="1:11" s="243" customFormat="1" ht="16.5" customHeight="1">
      <c r="A142" s="161"/>
      <c r="B142" s="155"/>
      <c r="C142" s="155"/>
      <c r="D142" s="155" t="s">
        <v>35</v>
      </c>
      <c r="E142" s="155">
        <v>32</v>
      </c>
      <c r="F142" s="155" t="s">
        <v>426</v>
      </c>
      <c r="G142" s="155"/>
      <c r="H142" s="156"/>
      <c r="I142" s="162" t="s">
        <v>427</v>
      </c>
    </row>
    <row r="143" spans="1:11" s="243" customFormat="1" ht="19.5">
      <c r="A143" s="161"/>
      <c r="B143" s="155"/>
      <c r="C143" s="155"/>
      <c r="D143" s="155" t="s">
        <v>34</v>
      </c>
      <c r="E143" s="155">
        <v>1</v>
      </c>
      <c r="F143" s="155" t="s">
        <v>402</v>
      </c>
      <c r="G143" s="155"/>
      <c r="H143" s="156"/>
      <c r="I143" s="162" t="s">
        <v>428</v>
      </c>
    </row>
    <row r="144" spans="1:11" s="243" customFormat="1" ht="19.5">
      <c r="A144" s="161"/>
      <c r="B144" s="155"/>
      <c r="C144" s="155"/>
      <c r="D144" s="155" t="s">
        <v>34</v>
      </c>
      <c r="E144" s="155">
        <v>1</v>
      </c>
      <c r="F144" s="155" t="s">
        <v>429</v>
      </c>
      <c r="G144" s="155"/>
      <c r="H144" s="156"/>
      <c r="I144" s="162" t="s">
        <v>430</v>
      </c>
    </row>
    <row r="145" spans="1:11" s="243" customFormat="1" ht="19.5">
      <c r="A145" s="161"/>
      <c r="B145" s="155"/>
      <c r="C145" s="155"/>
      <c r="D145" s="155" t="s">
        <v>34</v>
      </c>
      <c r="E145" s="155">
        <v>1</v>
      </c>
      <c r="F145" s="155" t="s">
        <v>431</v>
      </c>
      <c r="G145" s="155"/>
      <c r="H145" s="156"/>
      <c r="I145" s="162" t="s">
        <v>432</v>
      </c>
    </row>
    <row r="146" spans="1:11" s="243" customFormat="1" ht="19.5">
      <c r="A146" s="161"/>
      <c r="B146" s="155"/>
      <c r="C146" s="155"/>
      <c r="D146" s="155" t="s">
        <v>34</v>
      </c>
      <c r="E146" s="155">
        <v>1</v>
      </c>
      <c r="F146" s="155" t="s">
        <v>433</v>
      </c>
      <c r="G146" s="155"/>
      <c r="H146" s="156"/>
      <c r="I146" s="162" t="s">
        <v>434</v>
      </c>
    </row>
    <row r="147" spans="1:11" s="245" customFormat="1" ht="19.5">
      <c r="A147" s="161"/>
      <c r="B147" s="155"/>
      <c r="C147" s="155"/>
      <c r="D147" s="155" t="s">
        <v>34</v>
      </c>
      <c r="E147" s="155">
        <v>1</v>
      </c>
      <c r="F147" s="155" t="s">
        <v>410</v>
      </c>
      <c r="G147" s="155"/>
      <c r="H147" s="156"/>
      <c r="I147" s="162" t="s">
        <v>435</v>
      </c>
      <c r="J147" s="228"/>
      <c r="K147" s="228"/>
    </row>
    <row r="148" spans="1:11" s="245" customFormat="1" ht="19.5">
      <c r="A148" s="161"/>
      <c r="B148" s="155"/>
      <c r="C148" s="155"/>
      <c r="D148" s="155" t="s">
        <v>34</v>
      </c>
      <c r="E148" s="155">
        <v>2</v>
      </c>
      <c r="F148" s="155" t="s">
        <v>436</v>
      </c>
      <c r="G148" s="155"/>
      <c r="H148" s="156"/>
      <c r="I148" s="162" t="s">
        <v>437</v>
      </c>
      <c r="J148" s="228"/>
      <c r="K148" s="228"/>
    </row>
    <row r="149" spans="1:11" s="245" customFormat="1" ht="19.5">
      <c r="A149" s="161" t="s">
        <v>438</v>
      </c>
      <c r="B149" s="155" t="s">
        <v>439</v>
      </c>
      <c r="C149" s="155" t="s">
        <v>49</v>
      </c>
      <c r="D149" s="155"/>
      <c r="E149" s="155"/>
      <c r="F149" s="155"/>
      <c r="G149" s="155" t="s">
        <v>122</v>
      </c>
      <c r="H149" s="156"/>
      <c r="I149" s="162">
        <v>67259</v>
      </c>
      <c r="J149" s="228"/>
      <c r="K149" s="228"/>
    </row>
    <row r="150" spans="1:11" s="245" customFormat="1" ht="19.5">
      <c r="A150" s="161"/>
      <c r="B150" s="155"/>
      <c r="C150" s="155"/>
      <c r="D150" s="155" t="s">
        <v>35</v>
      </c>
      <c r="E150" s="155">
        <v>128</v>
      </c>
      <c r="F150" s="155"/>
      <c r="G150" s="155"/>
      <c r="H150" s="156"/>
      <c r="I150" s="162" t="s">
        <v>440</v>
      </c>
      <c r="J150" s="228"/>
      <c r="K150" s="228"/>
    </row>
    <row r="151" spans="1:11" s="245" customFormat="1" ht="19.5">
      <c r="A151" s="161"/>
      <c r="B151" s="155"/>
      <c r="C151" s="155"/>
      <c r="D151" s="155" t="s">
        <v>34</v>
      </c>
      <c r="E151" s="155">
        <v>1</v>
      </c>
      <c r="F151" s="155">
        <v>1</v>
      </c>
      <c r="G151" s="155"/>
      <c r="H151" s="156"/>
      <c r="I151" s="162" t="s">
        <v>441</v>
      </c>
      <c r="J151" s="228"/>
      <c r="K151" s="228"/>
    </row>
    <row r="152" spans="1:11" s="245" customFormat="1" ht="19.5">
      <c r="A152" s="161"/>
      <c r="B152" s="155"/>
      <c r="C152" s="155"/>
      <c r="D152" s="155" t="s">
        <v>35</v>
      </c>
      <c r="E152" s="155">
        <v>128</v>
      </c>
      <c r="F152" s="155" t="s">
        <v>442</v>
      </c>
      <c r="G152" s="155"/>
      <c r="H152" s="156"/>
      <c r="I152" s="162" t="s">
        <v>443</v>
      </c>
      <c r="J152" s="228"/>
      <c r="K152" s="228"/>
    </row>
    <row r="153" spans="1:11" s="245" customFormat="1" ht="19.5">
      <c r="A153" s="161"/>
      <c r="B153" s="155"/>
      <c r="C153" s="155"/>
      <c r="D153" s="155" t="s">
        <v>35</v>
      </c>
      <c r="E153" s="155">
        <v>64</v>
      </c>
      <c r="F153" s="155" t="s">
        <v>905</v>
      </c>
      <c r="G153" s="155"/>
      <c r="H153" s="156"/>
      <c r="I153" s="162" t="s">
        <v>445</v>
      </c>
      <c r="J153" s="228"/>
      <c r="K153" s="228"/>
    </row>
    <row r="154" spans="1:11" s="245" customFormat="1" ht="19.5">
      <c r="A154" s="161"/>
      <c r="B154" s="155"/>
      <c r="C154" s="155"/>
      <c r="D154" s="155" t="s">
        <v>34</v>
      </c>
      <c r="E154" s="155">
        <v>4</v>
      </c>
      <c r="F154" s="155">
        <v>8414222</v>
      </c>
      <c r="G154" s="155"/>
      <c r="H154" s="156"/>
      <c r="I154" s="162" t="s">
        <v>446</v>
      </c>
      <c r="J154" s="228"/>
      <c r="K154" s="228"/>
    </row>
    <row r="155" spans="1:11" s="245" customFormat="1" ht="19.5">
      <c r="A155" s="161"/>
      <c r="B155" s="155"/>
      <c r="C155" s="155"/>
      <c r="D155" s="155" t="s">
        <v>35</v>
      </c>
      <c r="E155" s="155">
        <v>256</v>
      </c>
      <c r="F155" s="155"/>
      <c r="G155" s="155"/>
      <c r="H155" s="156"/>
      <c r="I155" s="162" t="s">
        <v>447</v>
      </c>
      <c r="J155" s="228"/>
      <c r="K155" s="228"/>
    </row>
    <row r="156" spans="1:11" s="243" customFormat="1" ht="19.5">
      <c r="A156" s="161"/>
      <c r="B156" s="155"/>
      <c r="C156" s="155"/>
      <c r="D156" s="155" t="s">
        <v>34</v>
      </c>
      <c r="E156" s="155">
        <v>1</v>
      </c>
      <c r="F156" s="155">
        <v>1</v>
      </c>
      <c r="G156" s="155"/>
      <c r="H156" s="156"/>
      <c r="I156" s="162" t="s">
        <v>448</v>
      </c>
      <c r="J156" s="228"/>
      <c r="K156" s="228"/>
    </row>
    <row r="157" spans="1:11" s="243" customFormat="1" ht="19.5">
      <c r="A157" s="161" t="s">
        <v>449</v>
      </c>
      <c r="B157" s="155" t="s">
        <v>450</v>
      </c>
      <c r="C157" s="155" t="s">
        <v>49</v>
      </c>
      <c r="D157" s="155"/>
      <c r="E157" s="155"/>
      <c r="F157" s="155"/>
      <c r="G157" s="155" t="s">
        <v>122</v>
      </c>
      <c r="H157" s="156"/>
      <c r="I157" s="162">
        <v>69744</v>
      </c>
      <c r="J157" s="228"/>
      <c r="K157" s="228"/>
    </row>
    <row r="158" spans="1:11" s="243" customFormat="1" ht="19.5">
      <c r="A158" s="161" t="s">
        <v>82</v>
      </c>
      <c r="B158" s="155" t="s">
        <v>82</v>
      </c>
      <c r="C158" s="155"/>
      <c r="D158" s="155" t="s">
        <v>34</v>
      </c>
      <c r="E158" s="155">
        <v>1</v>
      </c>
      <c r="F158" s="155">
        <v>14</v>
      </c>
      <c r="G158" s="155"/>
      <c r="H158" s="156"/>
      <c r="I158" s="162" t="s">
        <v>228</v>
      </c>
      <c r="J158" s="228"/>
      <c r="K158" s="228"/>
    </row>
    <row r="159" spans="1:11" s="243" customFormat="1" ht="19.5">
      <c r="A159" s="161" t="s">
        <v>82</v>
      </c>
      <c r="B159" s="155" t="s">
        <v>82</v>
      </c>
      <c r="C159" s="155"/>
      <c r="D159" s="155" t="s">
        <v>34</v>
      </c>
      <c r="E159" s="155">
        <v>2</v>
      </c>
      <c r="F159" s="155">
        <v>5060</v>
      </c>
      <c r="G159" s="155"/>
      <c r="H159" s="156"/>
      <c r="I159" s="162" t="s">
        <v>451</v>
      </c>
      <c r="J159" s="228"/>
      <c r="K159" s="228"/>
    </row>
    <row r="160" spans="1:11" s="243" customFormat="1" ht="19.5">
      <c r="A160" s="161" t="s">
        <v>82</v>
      </c>
      <c r="B160" s="155" t="s">
        <v>82</v>
      </c>
      <c r="C160" s="155"/>
      <c r="D160" s="155" t="s">
        <v>34</v>
      </c>
      <c r="E160" s="155">
        <v>4</v>
      </c>
      <c r="F160" s="155">
        <v>600000</v>
      </c>
      <c r="G160" s="155"/>
      <c r="H160" s="156"/>
      <c r="I160" s="162" t="s">
        <v>452</v>
      </c>
      <c r="J160" s="228"/>
      <c r="K160" s="228"/>
    </row>
    <row r="161" spans="1:9" s="77" customFormat="1" ht="19.5" customHeight="1">
      <c r="A161" s="161" t="s">
        <v>82</v>
      </c>
      <c r="B161" s="155" t="s">
        <v>82</v>
      </c>
      <c r="C161" s="155"/>
      <c r="D161" s="155" t="s">
        <v>34</v>
      </c>
      <c r="E161" s="155">
        <v>4</v>
      </c>
      <c r="F161" s="155">
        <v>600000</v>
      </c>
      <c r="G161" s="155"/>
      <c r="H161" s="156"/>
      <c r="I161" s="162" t="s">
        <v>453</v>
      </c>
    </row>
    <row r="162" spans="1:9" s="77" customFormat="1" ht="19.5" customHeight="1">
      <c r="A162" s="161" t="s">
        <v>82</v>
      </c>
      <c r="B162" s="155" t="s">
        <v>82</v>
      </c>
      <c r="C162" s="155"/>
      <c r="D162" s="155" t="s">
        <v>34</v>
      </c>
      <c r="E162" s="155">
        <v>4</v>
      </c>
      <c r="F162" s="155">
        <v>3000</v>
      </c>
      <c r="G162" s="155"/>
      <c r="H162" s="156"/>
      <c r="I162" s="162" t="s">
        <v>454</v>
      </c>
    </row>
    <row r="163" spans="1:9" s="77" customFormat="1" ht="19.5" customHeight="1">
      <c r="A163" s="161" t="s">
        <v>82</v>
      </c>
      <c r="B163" s="155" t="s">
        <v>82</v>
      </c>
      <c r="C163" s="155"/>
      <c r="D163" s="155" t="s">
        <v>34</v>
      </c>
      <c r="E163" s="155">
        <v>4</v>
      </c>
      <c r="F163" s="155">
        <v>16000</v>
      </c>
      <c r="G163" s="155"/>
      <c r="H163" s="156"/>
      <c r="I163" s="162" t="s">
        <v>455</v>
      </c>
    </row>
    <row r="164" spans="1:9" s="77" customFormat="1" ht="19.5" customHeight="1">
      <c r="A164" s="161" t="s">
        <v>82</v>
      </c>
      <c r="B164" s="155" t="s">
        <v>82</v>
      </c>
      <c r="C164" s="155"/>
      <c r="D164" s="155" t="s">
        <v>34</v>
      </c>
      <c r="E164" s="155">
        <v>4</v>
      </c>
      <c r="F164" s="155">
        <v>17000</v>
      </c>
      <c r="G164" s="155"/>
      <c r="H164" s="156"/>
      <c r="I164" s="162" t="s">
        <v>456</v>
      </c>
    </row>
    <row r="165" spans="1:9" s="77" customFormat="1" ht="19.5" customHeight="1">
      <c r="A165" s="161" t="s">
        <v>82</v>
      </c>
      <c r="B165" s="155" t="s">
        <v>82</v>
      </c>
      <c r="C165" s="155"/>
      <c r="D165" s="155" t="s">
        <v>34</v>
      </c>
      <c r="E165" s="155">
        <v>4</v>
      </c>
      <c r="F165" s="155">
        <v>30000</v>
      </c>
      <c r="G165" s="155"/>
      <c r="H165" s="156"/>
      <c r="I165" s="162" t="s">
        <v>457</v>
      </c>
    </row>
    <row r="166" spans="1:9" s="77" customFormat="1" ht="19.5" customHeight="1">
      <c r="A166" s="161" t="s">
        <v>82</v>
      </c>
      <c r="B166" s="155" t="s">
        <v>82</v>
      </c>
      <c r="C166" s="155"/>
      <c r="D166" s="155" t="s">
        <v>34</v>
      </c>
      <c r="E166" s="155">
        <v>4</v>
      </c>
      <c r="F166" s="155">
        <v>30000</v>
      </c>
      <c r="G166" s="155"/>
      <c r="H166" s="156"/>
      <c r="I166" s="162" t="s">
        <v>458</v>
      </c>
    </row>
    <row r="167" spans="1:9" s="77" customFormat="1" ht="19.5" customHeight="1">
      <c r="A167" s="161" t="s">
        <v>82</v>
      </c>
      <c r="B167" s="155" t="s">
        <v>82</v>
      </c>
      <c r="C167" s="155"/>
      <c r="D167" s="155" t="s">
        <v>34</v>
      </c>
      <c r="E167" s="155">
        <v>2</v>
      </c>
      <c r="F167" s="155">
        <v>1280</v>
      </c>
      <c r="G167" s="155"/>
      <c r="H167" s="156"/>
      <c r="I167" s="162" t="s">
        <v>459</v>
      </c>
    </row>
    <row r="168" spans="1:9" s="77" customFormat="1" ht="19.5" customHeight="1">
      <c r="A168" s="161" t="s">
        <v>82</v>
      </c>
      <c r="B168" s="155" t="s">
        <v>82</v>
      </c>
      <c r="C168" s="155"/>
      <c r="D168" s="155" t="s">
        <v>34</v>
      </c>
      <c r="E168" s="155">
        <v>1</v>
      </c>
      <c r="F168" s="155">
        <v>1</v>
      </c>
      <c r="G168" s="155"/>
      <c r="H168" s="156"/>
      <c r="I168" s="162" t="s">
        <v>460</v>
      </c>
    </row>
    <row r="169" spans="1:9" s="77" customFormat="1" ht="19.5" customHeight="1">
      <c r="A169" s="161" t="s">
        <v>82</v>
      </c>
      <c r="B169" s="155" t="s">
        <v>82</v>
      </c>
      <c r="C169" s="155"/>
      <c r="D169" s="155" t="s">
        <v>34</v>
      </c>
      <c r="E169" s="155">
        <v>1</v>
      </c>
      <c r="F169" s="155">
        <v>0</v>
      </c>
      <c r="G169" s="155"/>
      <c r="H169" s="156"/>
      <c r="I169" s="162" t="s">
        <v>461</v>
      </c>
    </row>
    <row r="170" spans="1:9" s="77" customFormat="1" ht="19.5" customHeight="1">
      <c r="A170" s="161" t="s">
        <v>82</v>
      </c>
      <c r="B170" s="155" t="s">
        <v>82</v>
      </c>
      <c r="C170" s="155"/>
      <c r="D170" s="155" t="s">
        <v>34</v>
      </c>
      <c r="E170" s="155">
        <v>1</v>
      </c>
      <c r="F170" s="155">
        <v>0</v>
      </c>
      <c r="G170" s="155"/>
      <c r="H170" s="156"/>
      <c r="I170" s="162" t="s">
        <v>462</v>
      </c>
    </row>
    <row r="171" spans="1:9" s="77" customFormat="1" ht="19.5" customHeight="1">
      <c r="A171" s="161" t="s">
        <v>82</v>
      </c>
      <c r="B171" s="155" t="s">
        <v>82</v>
      </c>
      <c r="C171" s="155"/>
      <c r="D171" s="155" t="s">
        <v>34</v>
      </c>
      <c r="E171" s="155">
        <v>1</v>
      </c>
      <c r="F171" s="155">
        <v>3</v>
      </c>
      <c r="G171" s="155"/>
      <c r="H171" s="156"/>
      <c r="I171" s="162" t="s">
        <v>463</v>
      </c>
    </row>
    <row r="172" spans="1:9" s="77" customFormat="1" ht="19.5" customHeight="1">
      <c r="A172" s="161" t="s">
        <v>82</v>
      </c>
      <c r="B172" s="155" t="s">
        <v>82</v>
      </c>
      <c r="C172" s="155"/>
      <c r="D172" s="155" t="s">
        <v>34</v>
      </c>
      <c r="E172" s="155">
        <v>1</v>
      </c>
      <c r="F172" s="155">
        <v>7</v>
      </c>
      <c r="G172" s="155"/>
      <c r="H172" s="156"/>
      <c r="I172" s="162" t="s">
        <v>464</v>
      </c>
    </row>
    <row r="173" spans="1:9" s="77" customFormat="1" ht="19.5" customHeight="1">
      <c r="A173" s="161" t="s">
        <v>82</v>
      </c>
      <c r="B173" s="155" t="s">
        <v>82</v>
      </c>
      <c r="C173" s="155"/>
      <c r="D173" s="155" t="s">
        <v>34</v>
      </c>
      <c r="E173" s="155">
        <v>1</v>
      </c>
      <c r="F173" s="155">
        <v>3</v>
      </c>
      <c r="G173" s="155"/>
      <c r="H173" s="156"/>
      <c r="I173" s="162" t="s">
        <v>465</v>
      </c>
    </row>
    <row r="174" spans="1:9" s="77" customFormat="1" ht="19.5" customHeight="1">
      <c r="A174" s="161" t="s">
        <v>82</v>
      </c>
      <c r="B174" s="155" t="s">
        <v>82</v>
      </c>
      <c r="C174" s="155"/>
      <c r="D174" s="155" t="s">
        <v>34</v>
      </c>
      <c r="E174" s="155">
        <v>1</v>
      </c>
      <c r="F174" s="155">
        <v>0</v>
      </c>
      <c r="G174" s="155"/>
      <c r="H174" s="156"/>
      <c r="I174" s="162" t="s">
        <v>466</v>
      </c>
    </row>
    <row r="175" spans="1:9" s="77" customFormat="1" ht="19.5" customHeight="1">
      <c r="A175" s="161" t="s">
        <v>82</v>
      </c>
      <c r="B175" s="155" t="s">
        <v>82</v>
      </c>
      <c r="C175" s="155"/>
      <c r="D175" s="155" t="s">
        <v>35</v>
      </c>
      <c r="E175" s="155">
        <v>256</v>
      </c>
      <c r="F175" s="155"/>
      <c r="G175" s="155"/>
      <c r="H175" s="156"/>
      <c r="I175" s="162" t="s">
        <v>467</v>
      </c>
    </row>
    <row r="176" spans="1:9" s="77" customFormat="1" ht="19.5" customHeight="1">
      <c r="A176" s="161" t="s">
        <v>82</v>
      </c>
      <c r="B176" s="155" t="s">
        <v>82</v>
      </c>
      <c r="C176" s="155"/>
      <c r="D176" s="155" t="s">
        <v>35</v>
      </c>
      <c r="E176" s="155">
        <v>256</v>
      </c>
      <c r="F176" s="155"/>
      <c r="G176" s="155"/>
      <c r="H176" s="156"/>
      <c r="I176" s="162" t="s">
        <v>468</v>
      </c>
    </row>
    <row r="177" spans="1:9" s="77" customFormat="1" ht="19.5" customHeight="1">
      <c r="A177" s="161"/>
      <c r="B177" s="155"/>
      <c r="C177" s="155"/>
      <c r="D177" s="155" t="s">
        <v>34</v>
      </c>
      <c r="E177" s="155">
        <v>1</v>
      </c>
      <c r="F177" s="155">
        <v>0</v>
      </c>
      <c r="G177" s="155"/>
      <c r="H177" s="156"/>
      <c r="I177" s="162" t="s">
        <v>469</v>
      </c>
    </row>
    <row r="178" spans="1:9" s="77" customFormat="1" ht="19.5" customHeight="1">
      <c r="A178" s="161"/>
      <c r="B178" s="155"/>
      <c r="C178" s="155"/>
      <c r="D178" s="155" t="s">
        <v>34</v>
      </c>
      <c r="E178" s="155">
        <v>4</v>
      </c>
      <c r="F178" s="155">
        <v>0</v>
      </c>
      <c r="G178" s="155"/>
      <c r="H178" s="156"/>
      <c r="I178" s="162" t="s">
        <v>470</v>
      </c>
    </row>
    <row r="179" spans="1:9" s="77" customFormat="1" ht="19.5" customHeight="1">
      <c r="A179" s="161"/>
      <c r="B179" s="155"/>
      <c r="C179" s="155"/>
      <c r="D179" s="155" t="s">
        <v>34</v>
      </c>
      <c r="E179" s="155">
        <v>4</v>
      </c>
      <c r="F179" s="155">
        <v>0</v>
      </c>
      <c r="G179" s="155"/>
      <c r="H179" s="156"/>
      <c r="I179" s="162" t="s">
        <v>471</v>
      </c>
    </row>
    <row r="180" spans="1:9" s="77" customFormat="1" ht="19.5" customHeight="1">
      <c r="A180" s="161"/>
      <c r="B180" s="155"/>
      <c r="C180" s="155"/>
      <c r="D180" s="155" t="s">
        <v>34</v>
      </c>
      <c r="E180" s="155">
        <v>4</v>
      </c>
      <c r="F180" s="155">
        <v>0</v>
      </c>
      <c r="G180" s="155"/>
      <c r="H180" s="156"/>
      <c r="I180" s="162" t="s">
        <v>472</v>
      </c>
    </row>
    <row r="181" spans="1:9" s="77" customFormat="1" ht="19.5" customHeight="1">
      <c r="A181" s="161"/>
      <c r="B181" s="155"/>
      <c r="C181" s="155"/>
      <c r="D181" s="155" t="s">
        <v>34</v>
      </c>
      <c r="E181" s="155">
        <v>4</v>
      </c>
      <c r="F181" s="155">
        <v>0</v>
      </c>
      <c r="G181" s="155"/>
      <c r="H181" s="156"/>
      <c r="I181" s="162" t="s">
        <v>473</v>
      </c>
    </row>
    <row r="182" spans="1:9" s="77" customFormat="1" ht="19.5" customHeight="1">
      <c r="A182" s="161"/>
      <c r="B182" s="155"/>
      <c r="C182" s="155"/>
      <c r="D182" s="155" t="s">
        <v>34</v>
      </c>
      <c r="E182" s="155">
        <v>4</v>
      </c>
      <c r="F182" s="155">
        <v>0</v>
      </c>
      <c r="G182" s="155"/>
      <c r="H182" s="156"/>
      <c r="I182" s="162" t="s">
        <v>474</v>
      </c>
    </row>
    <row r="183" spans="1:9" s="77" customFormat="1" ht="19.5" customHeight="1">
      <c r="A183" s="161"/>
      <c r="B183" s="155"/>
      <c r="C183" s="155"/>
      <c r="D183" s="155" t="s">
        <v>34</v>
      </c>
      <c r="E183" s="155">
        <v>4</v>
      </c>
      <c r="F183" s="155">
        <v>0</v>
      </c>
      <c r="G183" s="155"/>
      <c r="H183" s="156"/>
      <c r="I183" s="162" t="s">
        <v>475</v>
      </c>
    </row>
    <row r="184" spans="1:9" s="77" customFormat="1" ht="19.5" customHeight="1">
      <c r="A184" s="161"/>
      <c r="B184" s="155"/>
      <c r="C184" s="155"/>
      <c r="D184" s="155" t="s">
        <v>34</v>
      </c>
      <c r="E184" s="155">
        <v>4</v>
      </c>
      <c r="F184" s="155">
        <v>0</v>
      </c>
      <c r="G184" s="155"/>
      <c r="H184" s="156"/>
      <c r="I184" s="162" t="s">
        <v>476</v>
      </c>
    </row>
    <row r="185" spans="1:9" s="77" customFormat="1" ht="19.5" customHeight="1">
      <c r="A185" s="161"/>
      <c r="B185" s="155"/>
      <c r="C185" s="155"/>
      <c r="D185" s="155" t="s">
        <v>34</v>
      </c>
      <c r="E185" s="155">
        <v>4</v>
      </c>
      <c r="F185" s="155">
        <v>0</v>
      </c>
      <c r="G185" s="155"/>
      <c r="H185" s="156"/>
      <c r="I185" s="162" t="s">
        <v>477</v>
      </c>
    </row>
    <row r="186" spans="1:9" s="77" customFormat="1" ht="19.5" customHeight="1">
      <c r="A186" s="161"/>
      <c r="B186" s="155"/>
      <c r="C186" s="155"/>
      <c r="D186" s="155" t="s">
        <v>34</v>
      </c>
      <c r="E186" s="155">
        <v>1</v>
      </c>
      <c r="F186" s="155">
        <v>0</v>
      </c>
      <c r="G186" s="155"/>
      <c r="H186" s="156"/>
      <c r="I186" s="162" t="s">
        <v>478</v>
      </c>
    </row>
    <row r="187" spans="1:9" s="77" customFormat="1" ht="19.5" customHeight="1">
      <c r="A187" s="161"/>
      <c r="B187" s="155"/>
      <c r="C187" s="155"/>
      <c r="D187" s="155" t="s">
        <v>34</v>
      </c>
      <c r="E187" s="155">
        <v>2</v>
      </c>
      <c r="F187" s="155">
        <v>0</v>
      </c>
      <c r="G187" s="155"/>
      <c r="H187" s="156"/>
      <c r="I187" s="162" t="s">
        <v>479</v>
      </c>
    </row>
    <row r="188" spans="1:9" s="77" customFormat="1" ht="19.5" customHeight="1">
      <c r="A188" s="161"/>
      <c r="B188" s="155"/>
      <c r="C188" s="155"/>
      <c r="D188" s="155" t="s">
        <v>34</v>
      </c>
      <c r="E188" s="155">
        <v>4</v>
      </c>
      <c r="F188" s="155">
        <v>0</v>
      </c>
      <c r="G188" s="155"/>
      <c r="H188" s="156"/>
      <c r="I188" s="162" t="s">
        <v>480</v>
      </c>
    </row>
    <row r="189" spans="1:9" s="77" customFormat="1" ht="19.5" customHeight="1">
      <c r="A189" s="161"/>
      <c r="B189" s="155"/>
      <c r="C189" s="155"/>
      <c r="D189" s="155" t="s">
        <v>34</v>
      </c>
      <c r="E189" s="155">
        <v>1</v>
      </c>
      <c r="F189" s="155">
        <v>0</v>
      </c>
      <c r="G189" s="155"/>
      <c r="H189" s="156"/>
      <c r="I189" s="162" t="s">
        <v>481</v>
      </c>
    </row>
    <row r="190" spans="1:9" s="77" customFormat="1" ht="19.5" customHeight="1">
      <c r="A190" s="161"/>
      <c r="B190" s="155"/>
      <c r="C190" s="155"/>
      <c r="D190" s="155" t="s">
        <v>34</v>
      </c>
      <c r="E190" s="155">
        <v>1</v>
      </c>
      <c r="F190" s="155">
        <v>0</v>
      </c>
      <c r="G190" s="155"/>
      <c r="H190" s="156"/>
      <c r="I190" s="162" t="s">
        <v>482</v>
      </c>
    </row>
    <row r="191" spans="1:9" s="77" customFormat="1" ht="19.5" customHeight="1">
      <c r="A191" s="161"/>
      <c r="B191" s="155"/>
      <c r="C191" s="155"/>
      <c r="D191" s="155" t="s">
        <v>34</v>
      </c>
      <c r="E191" s="155">
        <v>4</v>
      </c>
      <c r="F191" s="155">
        <v>0</v>
      </c>
      <c r="G191" s="155"/>
      <c r="H191" s="156"/>
      <c r="I191" s="162" t="s">
        <v>483</v>
      </c>
    </row>
    <row r="192" spans="1:9" s="77" customFormat="1" ht="19.5" customHeight="1">
      <c r="A192" s="161"/>
      <c r="B192" s="155"/>
      <c r="C192" s="155"/>
      <c r="D192" s="155" t="s">
        <v>34</v>
      </c>
      <c r="E192" s="155">
        <v>1</v>
      </c>
      <c r="F192" s="155">
        <v>0</v>
      </c>
      <c r="G192" s="155"/>
      <c r="H192" s="156"/>
      <c r="I192" s="162" t="s">
        <v>484</v>
      </c>
    </row>
    <row r="193" spans="1:9" s="77" customFormat="1" ht="19.5" customHeight="1">
      <c r="A193" s="161"/>
      <c r="B193" s="155"/>
      <c r="C193" s="155"/>
      <c r="D193" s="155" t="s">
        <v>34</v>
      </c>
      <c r="E193" s="155">
        <v>1</v>
      </c>
      <c r="F193" s="155">
        <v>0</v>
      </c>
      <c r="G193" s="155"/>
      <c r="H193" s="156"/>
      <c r="I193" s="162" t="s">
        <v>485</v>
      </c>
    </row>
    <row r="194" spans="1:9" s="77" customFormat="1" ht="19.5" customHeight="1">
      <c r="A194" s="161"/>
      <c r="B194" s="155"/>
      <c r="C194" s="155"/>
      <c r="D194" s="155" t="s">
        <v>34</v>
      </c>
      <c r="E194" s="155">
        <v>4</v>
      </c>
      <c r="F194" s="155">
        <v>0</v>
      </c>
      <c r="G194" s="155"/>
      <c r="H194" s="156"/>
      <c r="I194" s="162" t="s">
        <v>486</v>
      </c>
    </row>
    <row r="195" spans="1:9" s="77" customFormat="1" ht="19.5" customHeight="1">
      <c r="A195" s="161"/>
      <c r="B195" s="155"/>
      <c r="C195" s="155"/>
      <c r="D195" s="155" t="s">
        <v>34</v>
      </c>
      <c r="E195" s="155">
        <v>4</v>
      </c>
      <c r="F195" s="155">
        <v>0</v>
      </c>
      <c r="G195" s="155"/>
      <c r="H195" s="156"/>
      <c r="I195" s="162" t="s">
        <v>487</v>
      </c>
    </row>
    <row r="196" spans="1:9" s="77" customFormat="1" ht="19.5" customHeight="1">
      <c r="A196" s="161"/>
      <c r="B196" s="155"/>
      <c r="C196" s="155"/>
      <c r="D196" s="155" t="s">
        <v>34</v>
      </c>
      <c r="E196" s="155">
        <v>50</v>
      </c>
      <c r="F196" s="155">
        <v>0</v>
      </c>
      <c r="G196" s="155"/>
      <c r="H196" s="156"/>
      <c r="I196" s="162" t="s">
        <v>488</v>
      </c>
    </row>
    <row r="197" spans="1:9" s="77" customFormat="1" ht="19.5" customHeight="1">
      <c r="A197" s="161"/>
      <c r="B197" s="155"/>
      <c r="C197" s="155"/>
      <c r="D197" s="155" t="s">
        <v>34</v>
      </c>
      <c r="E197" s="155">
        <v>4</v>
      </c>
      <c r="F197" s="155">
        <v>6000</v>
      </c>
      <c r="G197" s="155"/>
      <c r="H197" s="156"/>
      <c r="I197" s="162" t="s">
        <v>489</v>
      </c>
    </row>
    <row r="198" spans="1:9" s="77" customFormat="1" ht="19.5" customHeight="1">
      <c r="A198" s="161"/>
      <c r="B198" s="155"/>
      <c r="C198" s="155"/>
      <c r="D198" s="155" t="s">
        <v>34</v>
      </c>
      <c r="E198" s="155">
        <v>4</v>
      </c>
      <c r="F198" s="155">
        <v>64000</v>
      </c>
      <c r="G198" s="155"/>
      <c r="H198" s="156"/>
      <c r="I198" s="162" t="s">
        <v>490</v>
      </c>
    </row>
    <row r="199" spans="1:9" s="77" customFormat="1" ht="19.5" customHeight="1">
      <c r="A199" s="161"/>
      <c r="B199" s="155"/>
      <c r="C199" s="155"/>
      <c r="D199" s="155" t="s">
        <v>34</v>
      </c>
      <c r="E199" s="155">
        <v>358</v>
      </c>
      <c r="F199" s="155"/>
      <c r="G199" s="155"/>
      <c r="H199" s="156"/>
      <c r="I199" s="162" t="s">
        <v>491</v>
      </c>
    </row>
    <row r="200" spans="1:9" s="77" customFormat="1" ht="19.5" customHeight="1">
      <c r="A200" s="161" t="s">
        <v>492</v>
      </c>
      <c r="B200" s="155" t="s">
        <v>493</v>
      </c>
      <c r="C200" s="155" t="s">
        <v>49</v>
      </c>
      <c r="D200" s="155"/>
      <c r="E200" s="155"/>
      <c r="F200" s="155"/>
      <c r="G200" s="155" t="s">
        <v>122</v>
      </c>
      <c r="H200" s="156"/>
      <c r="I200" s="162">
        <v>69673</v>
      </c>
    </row>
    <row r="201" spans="1:9" s="77" customFormat="1" ht="19.5" customHeight="1">
      <c r="A201" s="161"/>
      <c r="B201" s="155"/>
      <c r="C201" s="155"/>
      <c r="D201" s="155" t="s">
        <v>34</v>
      </c>
      <c r="E201" s="155">
        <v>1</v>
      </c>
      <c r="F201" s="155">
        <v>2</v>
      </c>
      <c r="G201" s="155"/>
      <c r="H201" s="156"/>
      <c r="I201" s="162" t="s">
        <v>6</v>
      </c>
    </row>
    <row r="202" spans="1:9" s="77" customFormat="1" ht="19.5" customHeight="1">
      <c r="A202" s="161" t="s">
        <v>494</v>
      </c>
      <c r="B202" s="155" t="s">
        <v>495</v>
      </c>
      <c r="C202" s="155" t="s">
        <v>49</v>
      </c>
      <c r="D202" s="155"/>
      <c r="E202" s="155"/>
      <c r="F202" s="155"/>
      <c r="G202" s="155" t="s">
        <v>122</v>
      </c>
      <c r="H202" s="156"/>
      <c r="I202" s="162">
        <v>67348</v>
      </c>
    </row>
    <row r="203" spans="1:9" s="77" customFormat="1" ht="19.5" customHeight="1">
      <c r="A203" s="161" t="s">
        <v>82</v>
      </c>
      <c r="B203" s="155" t="s">
        <v>82</v>
      </c>
      <c r="C203" s="155"/>
      <c r="D203" s="155" t="s">
        <v>34</v>
      </c>
      <c r="E203" s="155">
        <v>1</v>
      </c>
      <c r="F203" s="155">
        <v>19</v>
      </c>
      <c r="G203" s="155"/>
      <c r="H203" s="156"/>
      <c r="I203" s="162" t="s">
        <v>496</v>
      </c>
    </row>
    <row r="204" spans="1:9" s="77" customFormat="1" ht="19.5" customHeight="1">
      <c r="A204" s="161" t="s">
        <v>82</v>
      </c>
      <c r="B204" s="155" t="s">
        <v>82</v>
      </c>
      <c r="C204" s="155"/>
      <c r="D204" s="155" t="s">
        <v>34</v>
      </c>
      <c r="E204" s="155">
        <v>1</v>
      </c>
      <c r="F204" s="155" t="s">
        <v>410</v>
      </c>
      <c r="G204" s="155"/>
      <c r="H204" s="156"/>
      <c r="I204" s="162" t="s">
        <v>497</v>
      </c>
    </row>
    <row r="205" spans="1:9" s="77" customFormat="1" ht="19.5" customHeight="1">
      <c r="A205" s="161" t="s">
        <v>82</v>
      </c>
      <c r="B205" s="155" t="s">
        <v>82</v>
      </c>
      <c r="C205" s="155"/>
      <c r="D205" s="155" t="s">
        <v>34</v>
      </c>
      <c r="E205" s="155">
        <v>4</v>
      </c>
      <c r="F205" s="155" t="s">
        <v>402</v>
      </c>
      <c r="G205" s="155"/>
      <c r="H205" s="156"/>
      <c r="I205" s="162" t="s">
        <v>498</v>
      </c>
    </row>
    <row r="206" spans="1:9" s="77" customFormat="1" ht="19.5" customHeight="1">
      <c r="A206" s="161" t="s">
        <v>82</v>
      </c>
      <c r="B206" s="155" t="s">
        <v>82</v>
      </c>
      <c r="C206" s="155"/>
      <c r="D206" s="155" t="s">
        <v>34</v>
      </c>
      <c r="E206" s="155">
        <v>1</v>
      </c>
      <c r="F206" s="155">
        <v>0</v>
      </c>
      <c r="G206" s="155"/>
      <c r="H206" s="156"/>
      <c r="I206" s="162" t="s">
        <v>499</v>
      </c>
    </row>
    <row r="207" spans="1:9" s="77" customFormat="1" ht="19.5" customHeight="1">
      <c r="A207" s="161" t="s">
        <v>82</v>
      </c>
      <c r="B207" s="155" t="s">
        <v>82</v>
      </c>
      <c r="C207" s="155"/>
      <c r="D207" s="155" t="s">
        <v>34</v>
      </c>
      <c r="E207" s="155">
        <v>1</v>
      </c>
      <c r="F207" s="155">
        <v>0</v>
      </c>
      <c r="G207" s="155"/>
      <c r="H207" s="156"/>
      <c r="I207" s="162" t="s">
        <v>500</v>
      </c>
    </row>
    <row r="208" spans="1:9" s="77" customFormat="1" ht="19.5" customHeight="1">
      <c r="A208" s="161" t="s">
        <v>82</v>
      </c>
      <c r="B208" s="155" t="s">
        <v>82</v>
      </c>
      <c r="C208" s="155"/>
      <c r="D208" s="155" t="s">
        <v>34</v>
      </c>
      <c r="E208" s="155">
        <v>1</v>
      </c>
      <c r="F208" s="155">
        <v>0</v>
      </c>
      <c r="G208" s="155"/>
      <c r="H208" s="156"/>
      <c r="I208" s="162" t="s">
        <v>501</v>
      </c>
    </row>
    <row r="209" spans="1:11" s="250" customFormat="1" ht="19.5">
      <c r="A209" s="161" t="s">
        <v>82</v>
      </c>
      <c r="B209" s="155" t="s">
        <v>82</v>
      </c>
      <c r="C209" s="155"/>
      <c r="D209" s="155" t="s">
        <v>34</v>
      </c>
      <c r="E209" s="155">
        <v>1</v>
      </c>
      <c r="F209" s="155">
        <v>0</v>
      </c>
      <c r="G209" s="155"/>
      <c r="H209" s="156"/>
      <c r="I209" s="162" t="s">
        <v>502</v>
      </c>
      <c r="J209" s="285"/>
      <c r="K209" s="285"/>
    </row>
    <row r="210" spans="1:11" s="250" customFormat="1" ht="19.5">
      <c r="A210" s="161" t="s">
        <v>82</v>
      </c>
      <c r="B210" s="155" t="s">
        <v>82</v>
      </c>
      <c r="C210" s="155"/>
      <c r="D210" s="155" t="s">
        <v>35</v>
      </c>
      <c r="E210" s="155">
        <v>16</v>
      </c>
      <c r="F210" s="155"/>
      <c r="G210" s="155"/>
      <c r="H210" s="156"/>
      <c r="I210" s="162" t="s">
        <v>503</v>
      </c>
      <c r="J210" s="285"/>
      <c r="K210" s="285"/>
    </row>
    <row r="211" spans="1:11" s="250" customFormat="1" ht="19.5">
      <c r="A211" s="161" t="s">
        <v>82</v>
      </c>
      <c r="B211" s="155" t="s">
        <v>82</v>
      </c>
      <c r="C211" s="155"/>
      <c r="D211" s="155" t="s">
        <v>34</v>
      </c>
      <c r="E211" s="155">
        <v>1</v>
      </c>
      <c r="F211" s="155" t="s">
        <v>402</v>
      </c>
      <c r="G211" s="155"/>
      <c r="H211" s="156"/>
      <c r="I211" s="162" t="s">
        <v>504</v>
      </c>
      <c r="J211" s="285"/>
      <c r="K211" s="285"/>
    </row>
    <row r="212" spans="1:11" s="251" customFormat="1" ht="19.5">
      <c r="A212" s="161" t="s">
        <v>82</v>
      </c>
      <c r="B212" s="155" t="s">
        <v>82</v>
      </c>
      <c r="C212" s="155"/>
      <c r="D212" s="155" t="s">
        <v>34</v>
      </c>
      <c r="E212" s="155">
        <v>1</v>
      </c>
      <c r="F212" s="155" t="s">
        <v>410</v>
      </c>
      <c r="G212" s="155"/>
      <c r="H212" s="156"/>
      <c r="I212" s="162" t="s">
        <v>505</v>
      </c>
      <c r="J212" s="285"/>
      <c r="K212" s="285"/>
    </row>
    <row r="213" spans="1:11" s="251" customFormat="1" ht="19.5">
      <c r="A213" s="161" t="s">
        <v>82</v>
      </c>
      <c r="B213" s="155" t="s">
        <v>82</v>
      </c>
      <c r="C213" s="155"/>
      <c r="D213" s="155" t="s">
        <v>34</v>
      </c>
      <c r="E213" s="155">
        <v>1</v>
      </c>
      <c r="F213" s="155" t="s">
        <v>410</v>
      </c>
      <c r="G213" s="155"/>
      <c r="H213" s="156"/>
      <c r="I213" s="162" t="s">
        <v>506</v>
      </c>
      <c r="J213" s="285"/>
      <c r="K213" s="285"/>
    </row>
    <row r="214" spans="1:11" s="251" customFormat="1" ht="19.5">
      <c r="A214" s="161"/>
      <c r="B214" s="155"/>
      <c r="C214" s="155"/>
      <c r="D214" s="155" t="s">
        <v>34</v>
      </c>
      <c r="E214" s="155">
        <v>1</v>
      </c>
      <c r="F214" s="155" t="s">
        <v>410</v>
      </c>
      <c r="G214" s="155"/>
      <c r="H214" s="156"/>
      <c r="I214" s="162" t="s">
        <v>507</v>
      </c>
      <c r="J214" s="285"/>
      <c r="K214" s="285"/>
    </row>
    <row r="215" spans="1:11" s="251" customFormat="1" ht="19.5">
      <c r="A215" s="161"/>
      <c r="B215" s="155"/>
      <c r="C215" s="155"/>
      <c r="D215" s="155" t="s">
        <v>34</v>
      </c>
      <c r="E215" s="155">
        <v>1</v>
      </c>
      <c r="F215" s="155" t="s">
        <v>404</v>
      </c>
      <c r="G215" s="155"/>
      <c r="H215" s="156"/>
      <c r="I215" s="162" t="s">
        <v>508</v>
      </c>
      <c r="J215" s="285"/>
      <c r="K215" s="285"/>
    </row>
    <row r="216" spans="1:11" s="251" customFormat="1" ht="19.5">
      <c r="A216" s="161"/>
      <c r="B216" s="155"/>
      <c r="C216" s="155"/>
      <c r="D216" s="155" t="s">
        <v>34</v>
      </c>
      <c r="E216" s="155">
        <v>1</v>
      </c>
      <c r="F216" s="155" t="s">
        <v>402</v>
      </c>
      <c r="G216" s="155"/>
      <c r="H216" s="156"/>
      <c r="I216" s="162" t="s">
        <v>509</v>
      </c>
      <c r="J216" s="285"/>
      <c r="K216" s="285"/>
    </row>
    <row r="217" spans="1:11" s="251" customFormat="1" ht="19.5">
      <c r="A217" s="161"/>
      <c r="B217" s="155"/>
      <c r="C217" s="155"/>
      <c r="D217" s="155" t="s">
        <v>34</v>
      </c>
      <c r="E217" s="155">
        <v>1</v>
      </c>
      <c r="F217" s="155" t="s">
        <v>402</v>
      </c>
      <c r="G217" s="155"/>
      <c r="H217" s="156"/>
      <c r="I217" s="162" t="s">
        <v>510</v>
      </c>
    </row>
    <row r="218" spans="1:11" s="251" customFormat="1" ht="19.5">
      <c r="A218" s="161"/>
      <c r="B218" s="155"/>
      <c r="C218" s="155"/>
      <c r="D218" s="155" t="s">
        <v>34</v>
      </c>
      <c r="E218" s="155">
        <v>1</v>
      </c>
      <c r="F218" s="155" t="s">
        <v>410</v>
      </c>
      <c r="G218" s="155"/>
      <c r="H218" s="156"/>
      <c r="I218" s="162" t="s">
        <v>511</v>
      </c>
    </row>
    <row r="219" spans="1:11" s="251" customFormat="1" ht="19.5">
      <c r="A219" s="161"/>
      <c r="B219" s="155"/>
      <c r="C219" s="155"/>
      <c r="D219" s="155" t="s">
        <v>34</v>
      </c>
      <c r="E219" s="155">
        <v>1</v>
      </c>
      <c r="F219" s="155" t="s">
        <v>402</v>
      </c>
      <c r="G219" s="155"/>
      <c r="H219" s="156"/>
      <c r="I219" s="162" t="s">
        <v>512</v>
      </c>
      <c r="J219" s="286"/>
      <c r="K219" s="286"/>
    </row>
    <row r="220" spans="1:11" s="251" customFormat="1" ht="19.5">
      <c r="A220" s="161"/>
      <c r="B220" s="155"/>
      <c r="C220" s="155"/>
      <c r="D220" s="155" t="s">
        <v>35</v>
      </c>
      <c r="E220" s="155">
        <v>128</v>
      </c>
      <c r="F220" s="155"/>
      <c r="G220" s="155"/>
      <c r="H220" s="156"/>
      <c r="I220" s="162" t="s">
        <v>513</v>
      </c>
      <c r="J220" s="287"/>
      <c r="K220" s="287"/>
    </row>
    <row r="221" spans="1:11" s="251" customFormat="1" ht="19.5">
      <c r="A221" s="161"/>
      <c r="B221" s="155"/>
      <c r="C221" s="155"/>
      <c r="D221" s="155" t="s">
        <v>35</v>
      </c>
      <c r="E221" s="155">
        <v>128</v>
      </c>
      <c r="F221" s="155" t="s">
        <v>514</v>
      </c>
      <c r="G221" s="155"/>
      <c r="H221" s="156"/>
      <c r="I221" s="162" t="s">
        <v>515</v>
      </c>
      <c r="J221" s="285"/>
      <c r="K221" s="285"/>
    </row>
    <row r="222" spans="1:11" s="251" customFormat="1" ht="19.5">
      <c r="A222" s="161"/>
      <c r="B222" s="155"/>
      <c r="C222" s="155"/>
      <c r="D222" s="155" t="s">
        <v>34</v>
      </c>
      <c r="E222" s="155">
        <v>1</v>
      </c>
      <c r="F222" s="155" t="s">
        <v>410</v>
      </c>
      <c r="G222" s="155"/>
      <c r="H222" s="156"/>
      <c r="I222" s="162" t="s">
        <v>516</v>
      </c>
      <c r="J222" s="285"/>
      <c r="K222" s="285"/>
    </row>
    <row r="223" spans="1:11" s="251" customFormat="1" ht="19.5">
      <c r="A223" s="161"/>
      <c r="B223" s="155"/>
      <c r="C223" s="155"/>
      <c r="D223" s="155" t="s">
        <v>34</v>
      </c>
      <c r="E223" s="155">
        <v>1</v>
      </c>
      <c r="F223" s="155" t="s">
        <v>410</v>
      </c>
      <c r="G223" s="155"/>
      <c r="H223" s="156"/>
      <c r="I223" s="162" t="s">
        <v>517</v>
      </c>
      <c r="J223" s="285"/>
      <c r="K223" s="285"/>
    </row>
    <row r="224" spans="1:11" s="251" customFormat="1" ht="19.5">
      <c r="A224" s="161"/>
      <c r="B224" s="155"/>
      <c r="C224" s="155"/>
      <c r="D224" s="155" t="s">
        <v>34</v>
      </c>
      <c r="E224" s="155">
        <v>1</v>
      </c>
      <c r="F224" s="155" t="s">
        <v>410</v>
      </c>
      <c r="G224" s="155"/>
      <c r="H224" s="156"/>
      <c r="I224" s="162" t="s">
        <v>518</v>
      </c>
      <c r="J224" s="285"/>
      <c r="K224" s="285"/>
    </row>
    <row r="225" spans="1:11" s="251" customFormat="1" ht="19.5">
      <c r="A225" s="161"/>
      <c r="B225" s="155"/>
      <c r="C225" s="155"/>
      <c r="D225" s="155" t="s">
        <v>34</v>
      </c>
      <c r="E225" s="155">
        <v>1</v>
      </c>
      <c r="F225" s="155" t="s">
        <v>410</v>
      </c>
      <c r="G225" s="155"/>
      <c r="H225" s="156"/>
      <c r="I225" s="162" t="s">
        <v>519</v>
      </c>
      <c r="J225" s="285"/>
      <c r="K225" s="285"/>
    </row>
    <row r="226" spans="1:11" s="251" customFormat="1" ht="19.5">
      <c r="A226" s="161"/>
      <c r="B226" s="155"/>
      <c r="C226" s="155"/>
      <c r="D226" s="155" t="s">
        <v>34</v>
      </c>
      <c r="E226" s="155">
        <v>1</v>
      </c>
      <c r="F226" s="155" t="s">
        <v>410</v>
      </c>
      <c r="G226" s="155"/>
      <c r="H226" s="156"/>
      <c r="I226" s="162" t="s">
        <v>520</v>
      </c>
      <c r="J226" s="285"/>
      <c r="K226" s="285"/>
    </row>
    <row r="227" spans="1:11" s="251" customFormat="1" ht="19.5">
      <c r="A227" s="161"/>
      <c r="B227" s="155"/>
      <c r="C227" s="155"/>
      <c r="D227" s="155" t="s">
        <v>34</v>
      </c>
      <c r="E227" s="155">
        <v>1</v>
      </c>
      <c r="F227" s="155" t="s">
        <v>410</v>
      </c>
      <c r="G227" s="155"/>
      <c r="H227" s="156"/>
      <c r="I227" s="162" t="s">
        <v>521</v>
      </c>
      <c r="J227" s="285"/>
      <c r="K227" s="285"/>
    </row>
    <row r="228" spans="1:11" s="251" customFormat="1" ht="19.5">
      <c r="A228" s="161"/>
      <c r="B228" s="155"/>
      <c r="C228" s="155"/>
      <c r="D228" s="155" t="s">
        <v>34</v>
      </c>
      <c r="E228" s="155">
        <v>4</v>
      </c>
      <c r="F228" s="155" t="s">
        <v>410</v>
      </c>
      <c r="G228" s="155"/>
      <c r="H228" s="156"/>
      <c r="I228" s="162" t="s">
        <v>522</v>
      </c>
      <c r="J228" s="285"/>
      <c r="K228" s="285"/>
    </row>
    <row r="229" spans="1:11" s="251" customFormat="1" ht="19.5">
      <c r="A229" s="161"/>
      <c r="B229" s="155"/>
      <c r="C229" s="155"/>
      <c r="D229" s="155" t="s">
        <v>34</v>
      </c>
      <c r="E229" s="155">
        <v>4</v>
      </c>
      <c r="F229" s="155" t="s">
        <v>523</v>
      </c>
      <c r="G229" s="155"/>
      <c r="H229" s="156"/>
      <c r="I229" s="162" t="s">
        <v>524</v>
      </c>
      <c r="J229" s="285"/>
      <c r="K229" s="285"/>
    </row>
    <row r="230" spans="1:11" s="251" customFormat="1" ht="19.5">
      <c r="A230" s="161"/>
      <c r="B230" s="155"/>
      <c r="C230" s="155"/>
      <c r="D230" s="155" t="s">
        <v>34</v>
      </c>
      <c r="E230" s="155">
        <v>1</v>
      </c>
      <c r="F230" s="155" t="s">
        <v>402</v>
      </c>
      <c r="G230" s="155"/>
      <c r="H230" s="156"/>
      <c r="I230" s="162" t="s">
        <v>525</v>
      </c>
      <c r="J230" s="285"/>
      <c r="K230" s="285"/>
    </row>
    <row r="231" spans="1:11" s="251" customFormat="1" ht="19.5">
      <c r="A231" s="161"/>
      <c r="B231" s="155"/>
      <c r="C231" s="155"/>
      <c r="D231" s="155" t="s">
        <v>34</v>
      </c>
      <c r="E231" s="155">
        <v>1</v>
      </c>
      <c r="F231" s="155"/>
      <c r="G231" s="155"/>
      <c r="H231" s="156"/>
      <c r="I231" s="162" t="s">
        <v>526</v>
      </c>
      <c r="J231" s="285"/>
      <c r="K231" s="285"/>
    </row>
    <row r="232" spans="1:11" s="251" customFormat="1" ht="17.25">
      <c r="A232" s="163"/>
      <c r="B232" s="69"/>
      <c r="C232" s="69"/>
      <c r="D232" s="69" t="s">
        <v>35</v>
      </c>
      <c r="E232" s="69">
        <v>128</v>
      </c>
      <c r="F232" s="69"/>
      <c r="G232" s="69"/>
      <c r="H232" s="93"/>
      <c r="I232" s="164" t="s">
        <v>527</v>
      </c>
      <c r="J232" s="285"/>
      <c r="K232" s="285"/>
    </row>
    <row r="233" spans="1:11" s="251" customFormat="1" ht="17.25">
      <c r="A233" s="163"/>
      <c r="B233" s="69"/>
      <c r="C233" s="69"/>
      <c r="D233" s="69" t="s">
        <v>34</v>
      </c>
      <c r="E233" s="69">
        <v>1</v>
      </c>
      <c r="F233" s="69">
        <v>0</v>
      </c>
      <c r="G233" s="69"/>
      <c r="H233" s="93"/>
      <c r="I233" s="164" t="s">
        <v>528</v>
      </c>
      <c r="J233" s="285"/>
      <c r="K233" s="285"/>
    </row>
    <row r="234" spans="1:11" s="251" customFormat="1" ht="17.25">
      <c r="A234" s="163"/>
      <c r="B234" s="69"/>
      <c r="C234" s="69"/>
      <c r="D234" s="69" t="s">
        <v>34</v>
      </c>
      <c r="E234" s="69">
        <v>1</v>
      </c>
      <c r="F234" s="69">
        <v>0</v>
      </c>
      <c r="G234" s="165"/>
      <c r="H234" s="166"/>
      <c r="I234" s="164" t="s">
        <v>529</v>
      </c>
      <c r="J234" s="285"/>
      <c r="K234" s="285"/>
    </row>
    <row r="235" spans="1:11" s="251" customFormat="1" ht="17.25">
      <c r="A235" s="163"/>
      <c r="B235" s="69"/>
      <c r="C235" s="69"/>
      <c r="D235" s="69" t="s">
        <v>34</v>
      </c>
      <c r="E235" s="69">
        <v>1</v>
      </c>
      <c r="F235" s="69">
        <v>1</v>
      </c>
      <c r="G235" s="69"/>
      <c r="H235" s="93"/>
      <c r="I235" s="164" t="s">
        <v>530</v>
      </c>
      <c r="J235" s="285"/>
      <c r="K235" s="285"/>
    </row>
    <row r="236" spans="1:11" s="251" customFormat="1" ht="17.25">
      <c r="A236" s="163"/>
      <c r="B236" s="69"/>
      <c r="C236" s="69"/>
      <c r="D236" s="69" t="s">
        <v>34</v>
      </c>
      <c r="E236" s="69">
        <v>74</v>
      </c>
      <c r="F236" s="69"/>
      <c r="G236" s="69"/>
      <c r="H236" s="93"/>
      <c r="I236" s="164" t="s">
        <v>531</v>
      </c>
      <c r="J236" s="285"/>
      <c r="K236" s="285"/>
    </row>
    <row r="237" spans="1:11" s="251" customFormat="1" ht="19.5">
      <c r="A237" s="161" t="s">
        <v>532</v>
      </c>
      <c r="B237" s="155" t="s">
        <v>533</v>
      </c>
      <c r="C237" s="155" t="s">
        <v>49</v>
      </c>
      <c r="D237" s="155"/>
      <c r="E237" s="155"/>
      <c r="F237" s="155"/>
      <c r="G237" s="155" t="s">
        <v>122</v>
      </c>
      <c r="H237" s="156"/>
      <c r="I237" s="162">
        <v>67332</v>
      </c>
      <c r="J237" s="285"/>
      <c r="K237" s="285"/>
    </row>
    <row r="238" spans="1:11" s="251" customFormat="1" ht="19.5">
      <c r="A238" s="161" t="s">
        <v>82</v>
      </c>
      <c r="B238" s="155" t="s">
        <v>82</v>
      </c>
      <c r="C238" s="155"/>
      <c r="D238" s="155" t="s">
        <v>34</v>
      </c>
      <c r="E238" s="155">
        <v>1</v>
      </c>
      <c r="F238" s="155">
        <v>6</v>
      </c>
      <c r="G238" s="155"/>
      <c r="H238" s="156"/>
      <c r="I238" s="162" t="s">
        <v>228</v>
      </c>
      <c r="J238" s="285"/>
      <c r="K238" s="285"/>
    </row>
    <row r="239" spans="1:11" s="251" customFormat="1" ht="19.5">
      <c r="A239" s="161" t="s">
        <v>82</v>
      </c>
      <c r="B239" s="155" t="s">
        <v>82</v>
      </c>
      <c r="C239" s="155"/>
      <c r="D239" s="155" t="s">
        <v>34</v>
      </c>
      <c r="E239" s="155">
        <v>2</v>
      </c>
      <c r="F239" s="155">
        <v>1400</v>
      </c>
      <c r="G239" s="155"/>
      <c r="H239" s="156"/>
      <c r="I239" s="162" t="s">
        <v>534</v>
      </c>
      <c r="J239" s="288"/>
      <c r="K239" s="288"/>
    </row>
    <row r="240" spans="1:11" s="251" customFormat="1" ht="19.5">
      <c r="A240" s="161" t="s">
        <v>82</v>
      </c>
      <c r="B240" s="155" t="s">
        <v>82</v>
      </c>
      <c r="C240" s="155"/>
      <c r="D240" s="155" t="s">
        <v>34</v>
      </c>
      <c r="E240" s="155">
        <v>1</v>
      </c>
      <c r="F240" s="155">
        <v>4</v>
      </c>
      <c r="G240" s="155"/>
      <c r="H240" s="156"/>
      <c r="I240" s="162" t="s">
        <v>535</v>
      </c>
      <c r="J240" s="285"/>
      <c r="K240" s="285"/>
    </row>
    <row r="241" spans="1:11" s="251" customFormat="1" ht="19.5">
      <c r="A241" s="161" t="s">
        <v>82</v>
      </c>
      <c r="B241" s="155" t="s">
        <v>82</v>
      </c>
      <c r="C241" s="155"/>
      <c r="D241" s="155" t="s">
        <v>34</v>
      </c>
      <c r="E241" s="155">
        <v>2</v>
      </c>
      <c r="F241" s="155">
        <v>500</v>
      </c>
      <c r="G241" s="155"/>
      <c r="H241" s="156"/>
      <c r="I241" s="162" t="s">
        <v>536</v>
      </c>
      <c r="J241" s="286"/>
      <c r="K241" s="286"/>
    </row>
    <row r="242" spans="1:11" s="251" customFormat="1" ht="19.5">
      <c r="A242" s="161" t="s">
        <v>82</v>
      </c>
      <c r="B242" s="155" t="s">
        <v>82</v>
      </c>
      <c r="C242" s="155"/>
      <c r="D242" s="155" t="s">
        <v>34</v>
      </c>
      <c r="E242" s="155">
        <v>1</v>
      </c>
      <c r="F242" s="155">
        <v>30</v>
      </c>
      <c r="G242" s="155"/>
      <c r="H242" s="156"/>
      <c r="I242" s="162" t="s">
        <v>537</v>
      </c>
      <c r="J242" s="287"/>
      <c r="K242" s="287"/>
    </row>
    <row r="243" spans="1:11" s="251" customFormat="1" ht="19.5">
      <c r="A243" s="161" t="s">
        <v>82</v>
      </c>
      <c r="B243" s="155" t="s">
        <v>82</v>
      </c>
      <c r="C243" s="155"/>
      <c r="D243" s="155" t="s">
        <v>34</v>
      </c>
      <c r="E243" s="155">
        <v>1</v>
      </c>
      <c r="F243" s="155">
        <v>4</v>
      </c>
      <c r="G243" s="155"/>
      <c r="H243" s="156"/>
      <c r="I243" s="162" t="s">
        <v>538</v>
      </c>
    </row>
    <row r="244" spans="1:11" s="251" customFormat="1" ht="19.5">
      <c r="A244" s="161" t="s">
        <v>82</v>
      </c>
      <c r="B244" s="155" t="s">
        <v>82</v>
      </c>
      <c r="C244" s="155"/>
      <c r="D244" s="155" t="s">
        <v>34</v>
      </c>
      <c r="E244" s="155">
        <v>1</v>
      </c>
      <c r="F244" s="155">
        <v>0</v>
      </c>
      <c r="G244" s="155"/>
      <c r="H244" s="156"/>
      <c r="I244" s="162" t="s">
        <v>539</v>
      </c>
    </row>
    <row r="245" spans="1:11" s="251" customFormat="1" ht="19.5">
      <c r="A245" s="161" t="s">
        <v>82</v>
      </c>
      <c r="B245" s="155" t="s">
        <v>82</v>
      </c>
      <c r="C245" s="155"/>
      <c r="D245" s="155" t="s">
        <v>34</v>
      </c>
      <c r="E245" s="155">
        <v>1</v>
      </c>
      <c r="F245" s="155">
        <v>0</v>
      </c>
      <c r="G245" s="155"/>
      <c r="H245" s="156"/>
      <c r="I245" s="162" t="s">
        <v>540</v>
      </c>
    </row>
    <row r="246" spans="1:11" s="251" customFormat="1" ht="19.5">
      <c r="A246" s="161" t="s">
        <v>82</v>
      </c>
      <c r="B246" s="155" t="s">
        <v>82</v>
      </c>
      <c r="C246" s="155"/>
      <c r="D246" s="155" t="s">
        <v>34</v>
      </c>
      <c r="E246" s="155">
        <v>1</v>
      </c>
      <c r="F246" s="155">
        <v>1</v>
      </c>
      <c r="G246" s="155"/>
      <c r="H246" s="156"/>
      <c r="I246" s="162" t="s">
        <v>541</v>
      </c>
    </row>
    <row r="247" spans="1:11" s="251" customFormat="1" ht="19.5">
      <c r="A247" s="161" t="s">
        <v>82</v>
      </c>
      <c r="B247" s="155" t="s">
        <v>82</v>
      </c>
      <c r="C247" s="155"/>
      <c r="D247" s="155" t="s">
        <v>34</v>
      </c>
      <c r="E247" s="155">
        <v>1</v>
      </c>
      <c r="F247" s="155">
        <v>5</v>
      </c>
      <c r="G247" s="155"/>
      <c r="H247" s="156"/>
      <c r="I247" s="162" t="s">
        <v>542</v>
      </c>
    </row>
    <row r="248" spans="1:11" s="251" customFormat="1" ht="19.5">
      <c r="A248" s="161" t="s">
        <v>82</v>
      </c>
      <c r="B248" s="155" t="s">
        <v>82</v>
      </c>
      <c r="C248" s="155"/>
      <c r="D248" s="155" t="s">
        <v>34</v>
      </c>
      <c r="E248" s="155">
        <v>2</v>
      </c>
      <c r="F248" s="155">
        <v>0</v>
      </c>
      <c r="G248" s="155"/>
      <c r="H248" s="156"/>
      <c r="I248" s="162" t="s">
        <v>543</v>
      </c>
    </row>
    <row r="249" spans="1:11" s="251" customFormat="1" ht="19.5">
      <c r="A249" s="161" t="s">
        <v>82</v>
      </c>
      <c r="B249" s="155" t="s">
        <v>82</v>
      </c>
      <c r="C249" s="155"/>
      <c r="D249" s="155" t="s">
        <v>34</v>
      </c>
      <c r="E249" s="155">
        <v>2</v>
      </c>
      <c r="F249" s="155">
        <v>0</v>
      </c>
      <c r="G249" s="155"/>
      <c r="H249" s="156"/>
      <c r="I249" s="162" t="s">
        <v>544</v>
      </c>
    </row>
    <row r="250" spans="1:11" s="251" customFormat="1" ht="19.5">
      <c r="A250" s="161" t="s">
        <v>82</v>
      </c>
      <c r="B250" s="155" t="s">
        <v>82</v>
      </c>
      <c r="C250" s="155"/>
      <c r="D250" s="155" t="s">
        <v>34</v>
      </c>
      <c r="E250" s="155">
        <v>1</v>
      </c>
      <c r="F250" s="155">
        <v>0</v>
      </c>
      <c r="G250" s="155"/>
      <c r="H250" s="156"/>
      <c r="I250" s="162" t="s">
        <v>545</v>
      </c>
    </row>
    <row r="251" spans="1:11" s="251" customFormat="1" ht="19.5">
      <c r="A251" s="161" t="s">
        <v>82</v>
      </c>
      <c r="B251" s="155" t="s">
        <v>82</v>
      </c>
      <c r="C251" s="155"/>
      <c r="D251" s="155" t="s">
        <v>34</v>
      </c>
      <c r="E251" s="155">
        <v>1</v>
      </c>
      <c r="F251" s="155">
        <v>0</v>
      </c>
      <c r="G251" s="155"/>
      <c r="H251" s="156"/>
      <c r="I251" s="162" t="s">
        <v>546</v>
      </c>
    </row>
    <row r="252" spans="1:11" s="42" customFormat="1" ht="19.5">
      <c r="A252" s="161" t="s">
        <v>82</v>
      </c>
      <c r="B252" s="155" t="s">
        <v>82</v>
      </c>
      <c r="C252" s="155"/>
      <c r="D252" s="155" t="s">
        <v>34</v>
      </c>
      <c r="E252" s="155">
        <v>1</v>
      </c>
      <c r="F252" s="155">
        <v>0</v>
      </c>
      <c r="G252" s="155"/>
      <c r="H252" s="156"/>
      <c r="I252" s="162" t="s">
        <v>547</v>
      </c>
    </row>
    <row r="253" spans="1:11" s="42" customFormat="1" ht="19.5">
      <c r="A253" s="161" t="s">
        <v>82</v>
      </c>
      <c r="B253" s="155" t="s">
        <v>82</v>
      </c>
      <c r="C253" s="155"/>
      <c r="D253" s="155" t="s">
        <v>34</v>
      </c>
      <c r="E253" s="155">
        <v>1</v>
      </c>
      <c r="F253" s="155">
        <v>0</v>
      </c>
      <c r="G253" s="155"/>
      <c r="H253" s="156"/>
      <c r="I253" s="162" t="s">
        <v>548</v>
      </c>
    </row>
    <row r="254" spans="1:11" s="42" customFormat="1" ht="19.5">
      <c r="A254" s="161" t="s">
        <v>82</v>
      </c>
      <c r="B254" s="155" t="s">
        <v>82</v>
      </c>
      <c r="C254" s="155"/>
      <c r="D254" s="155" t="s">
        <v>34</v>
      </c>
      <c r="E254" s="155">
        <v>1</v>
      </c>
      <c r="F254" s="155">
        <v>100</v>
      </c>
      <c r="G254" s="155"/>
      <c r="H254" s="156"/>
      <c r="I254" s="162" t="s">
        <v>549</v>
      </c>
    </row>
    <row r="255" spans="1:11" s="42" customFormat="1" ht="19.5">
      <c r="A255" s="161" t="s">
        <v>82</v>
      </c>
      <c r="B255" s="155" t="s">
        <v>82</v>
      </c>
      <c r="C255" s="155"/>
      <c r="D255" s="155" t="s">
        <v>34</v>
      </c>
      <c r="E255" s="155">
        <v>1</v>
      </c>
      <c r="F255" s="155">
        <v>40</v>
      </c>
      <c r="G255" s="155"/>
      <c r="H255" s="156"/>
      <c r="I255" s="162" t="s">
        <v>550</v>
      </c>
    </row>
    <row r="256" spans="1:11" s="42" customFormat="1" ht="19.5">
      <c r="A256" s="161" t="s">
        <v>82</v>
      </c>
      <c r="B256" s="155" t="s">
        <v>82</v>
      </c>
      <c r="C256" s="155"/>
      <c r="D256" s="155" t="s">
        <v>34</v>
      </c>
      <c r="E256" s="155">
        <v>1</v>
      </c>
      <c r="F256" s="155">
        <v>0</v>
      </c>
      <c r="G256" s="155"/>
      <c r="H256" s="156"/>
      <c r="I256" s="162" t="s">
        <v>551</v>
      </c>
    </row>
    <row r="257" spans="1:9" s="42" customFormat="1" ht="19.5">
      <c r="A257" s="161" t="s">
        <v>82</v>
      </c>
      <c r="B257" s="155" t="s">
        <v>82</v>
      </c>
      <c r="C257" s="155"/>
      <c r="D257" s="155" t="s">
        <v>34</v>
      </c>
      <c r="E257" s="155">
        <v>1</v>
      </c>
      <c r="F257" s="155">
        <v>0</v>
      </c>
      <c r="G257" s="155"/>
      <c r="H257" s="156"/>
      <c r="I257" s="162" t="s">
        <v>552</v>
      </c>
    </row>
    <row r="258" spans="1:9" s="42" customFormat="1" ht="19.5">
      <c r="A258" s="161" t="s">
        <v>82</v>
      </c>
      <c r="B258" s="155" t="s">
        <v>82</v>
      </c>
      <c r="C258" s="155"/>
      <c r="D258" s="155" t="s">
        <v>34</v>
      </c>
      <c r="E258" s="155">
        <v>1</v>
      </c>
      <c r="F258" s="155">
        <v>0</v>
      </c>
      <c r="G258" s="155"/>
      <c r="H258" s="156"/>
      <c r="I258" s="162" t="s">
        <v>553</v>
      </c>
    </row>
    <row r="259" spans="1:9" s="42" customFormat="1" ht="19.5">
      <c r="A259" s="161" t="s">
        <v>82</v>
      </c>
      <c r="B259" s="155" t="s">
        <v>82</v>
      </c>
      <c r="C259" s="155"/>
      <c r="D259" s="155" t="s">
        <v>34</v>
      </c>
      <c r="E259" s="155">
        <v>1</v>
      </c>
      <c r="F259" s="155">
        <v>20</v>
      </c>
      <c r="G259" s="155"/>
      <c r="H259" s="156"/>
      <c r="I259" s="162" t="s">
        <v>554</v>
      </c>
    </row>
    <row r="260" spans="1:9" s="42" customFormat="1" ht="19.5">
      <c r="A260" s="161" t="s">
        <v>82</v>
      </c>
      <c r="B260" s="155" t="s">
        <v>82</v>
      </c>
      <c r="C260" s="155"/>
      <c r="D260" s="155" t="s">
        <v>34</v>
      </c>
      <c r="E260" s="155">
        <v>2</v>
      </c>
      <c r="F260" s="155">
        <v>5</v>
      </c>
      <c r="G260" s="155"/>
      <c r="H260" s="156"/>
      <c r="I260" s="162" t="s">
        <v>555</v>
      </c>
    </row>
    <row r="261" spans="1:9" s="42" customFormat="1" ht="19.5">
      <c r="A261" s="161" t="s">
        <v>82</v>
      </c>
      <c r="B261" s="155" t="s">
        <v>82</v>
      </c>
      <c r="C261" s="155"/>
      <c r="D261" s="155" t="s">
        <v>34</v>
      </c>
      <c r="E261" s="155">
        <v>2</v>
      </c>
      <c r="F261" s="155">
        <v>50</v>
      </c>
      <c r="G261" s="155"/>
      <c r="H261" s="156"/>
      <c r="I261" s="162" t="s">
        <v>556</v>
      </c>
    </row>
    <row r="262" spans="1:9" s="42" customFormat="1" ht="19.5">
      <c r="A262" s="161" t="s">
        <v>82</v>
      </c>
      <c r="B262" s="155" t="s">
        <v>82</v>
      </c>
      <c r="C262" s="155"/>
      <c r="D262" s="155" t="s">
        <v>34</v>
      </c>
      <c r="E262" s="155">
        <v>2</v>
      </c>
      <c r="F262" s="155">
        <v>0</v>
      </c>
      <c r="G262" s="155"/>
      <c r="H262" s="156"/>
      <c r="I262" s="162" t="s">
        <v>557</v>
      </c>
    </row>
    <row r="263" spans="1:9" s="42" customFormat="1" ht="19.5">
      <c r="A263" s="161" t="s">
        <v>82</v>
      </c>
      <c r="B263" s="155" t="s">
        <v>82</v>
      </c>
      <c r="C263" s="155"/>
      <c r="D263" s="155" t="s">
        <v>34</v>
      </c>
      <c r="E263" s="155">
        <v>2</v>
      </c>
      <c r="F263" s="155" t="s">
        <v>424</v>
      </c>
      <c r="G263" s="155"/>
      <c r="H263" s="156"/>
      <c r="I263" s="162" t="s">
        <v>558</v>
      </c>
    </row>
    <row r="264" spans="1:9" s="42" customFormat="1" ht="19.5">
      <c r="A264" s="161" t="s">
        <v>82</v>
      </c>
      <c r="B264" s="155" t="s">
        <v>82</v>
      </c>
      <c r="C264" s="155"/>
      <c r="D264" s="155" t="s">
        <v>34</v>
      </c>
      <c r="E264" s="155">
        <v>1</v>
      </c>
      <c r="F264" s="155" t="s">
        <v>410</v>
      </c>
      <c r="G264" s="155"/>
      <c r="H264" s="156"/>
      <c r="I264" s="162" t="s">
        <v>559</v>
      </c>
    </row>
    <row r="265" spans="1:9" s="42" customFormat="1" ht="19.5">
      <c r="A265" s="161" t="s">
        <v>82</v>
      </c>
      <c r="B265" s="155" t="s">
        <v>82</v>
      </c>
      <c r="C265" s="155"/>
      <c r="D265" s="155" t="s">
        <v>34</v>
      </c>
      <c r="E265" s="155">
        <v>1</v>
      </c>
      <c r="F265" s="155" t="s">
        <v>410</v>
      </c>
      <c r="G265" s="155"/>
      <c r="H265" s="156"/>
      <c r="I265" s="162" t="s">
        <v>560</v>
      </c>
    </row>
    <row r="266" spans="1:9" s="42" customFormat="1" ht="19.5">
      <c r="A266" s="161" t="s">
        <v>82</v>
      </c>
      <c r="B266" s="155" t="s">
        <v>82</v>
      </c>
      <c r="C266" s="155"/>
      <c r="D266" s="155" t="s">
        <v>34</v>
      </c>
      <c r="E266" s="155">
        <v>1</v>
      </c>
      <c r="F266" s="155" t="s">
        <v>410</v>
      </c>
      <c r="G266" s="155"/>
      <c r="H266" s="156"/>
      <c r="I266" s="162" t="s">
        <v>561</v>
      </c>
    </row>
    <row r="267" spans="1:9" s="42" customFormat="1" ht="19.5">
      <c r="A267" s="161" t="s">
        <v>82</v>
      </c>
      <c r="B267" s="155" t="s">
        <v>82</v>
      </c>
      <c r="C267" s="155"/>
      <c r="D267" s="155" t="s">
        <v>34</v>
      </c>
      <c r="E267" s="155">
        <v>2</v>
      </c>
      <c r="F267" s="155" t="s">
        <v>410</v>
      </c>
      <c r="G267" s="155"/>
      <c r="H267" s="156"/>
      <c r="I267" s="162" t="s">
        <v>562</v>
      </c>
    </row>
    <row r="268" spans="1:9" s="42" customFormat="1" ht="19.5">
      <c r="A268" s="161"/>
      <c r="B268" s="155"/>
      <c r="C268" s="155"/>
      <c r="D268" s="155" t="s">
        <v>34</v>
      </c>
      <c r="E268" s="155">
        <v>1</v>
      </c>
      <c r="F268" s="155">
        <v>0</v>
      </c>
      <c r="G268" s="155"/>
      <c r="H268" s="156"/>
      <c r="I268" s="162" t="s">
        <v>563</v>
      </c>
    </row>
    <row r="269" spans="1:9" s="42" customFormat="1" ht="19.5">
      <c r="A269" s="161"/>
      <c r="B269" s="155"/>
      <c r="C269" s="155"/>
      <c r="D269" s="155" t="s">
        <v>34</v>
      </c>
      <c r="E269" s="155">
        <v>1</v>
      </c>
      <c r="F269" s="155">
        <v>0</v>
      </c>
      <c r="G269" s="155"/>
      <c r="H269" s="156"/>
      <c r="I269" s="162" t="s">
        <v>564</v>
      </c>
    </row>
    <row r="270" spans="1:9" s="42" customFormat="1" ht="19.5">
      <c r="A270" s="161"/>
      <c r="B270" s="155"/>
      <c r="C270" s="155"/>
      <c r="D270" s="155" t="s">
        <v>34</v>
      </c>
      <c r="E270" s="155">
        <v>1</v>
      </c>
      <c r="F270" s="155">
        <v>0</v>
      </c>
      <c r="G270" s="155"/>
      <c r="H270" s="156"/>
      <c r="I270" s="162" t="s">
        <v>565</v>
      </c>
    </row>
    <row r="271" spans="1:9" s="42" customFormat="1" ht="19.5">
      <c r="A271" s="161"/>
      <c r="B271" s="155"/>
      <c r="C271" s="155"/>
      <c r="D271" s="155" t="s">
        <v>34</v>
      </c>
      <c r="E271" s="155">
        <v>4</v>
      </c>
      <c r="F271" s="155">
        <v>46</v>
      </c>
      <c r="G271" s="155"/>
      <c r="H271" s="156"/>
      <c r="I271" s="162" t="s">
        <v>566</v>
      </c>
    </row>
    <row r="272" spans="1:9" s="42" customFormat="1" ht="19.5">
      <c r="A272" s="161"/>
      <c r="B272" s="155"/>
      <c r="C272" s="155"/>
      <c r="D272" s="155" t="s">
        <v>34</v>
      </c>
      <c r="E272" s="155">
        <v>4</v>
      </c>
      <c r="F272" s="155">
        <v>46</v>
      </c>
      <c r="G272" s="155"/>
      <c r="H272" s="156"/>
      <c r="I272" s="162" t="s">
        <v>567</v>
      </c>
    </row>
    <row r="273" spans="1:9" s="42" customFormat="1" ht="19.5">
      <c r="A273" s="161"/>
      <c r="B273" s="155"/>
      <c r="C273" s="155"/>
      <c r="D273" s="155" t="s">
        <v>34</v>
      </c>
      <c r="E273" s="155">
        <v>1</v>
      </c>
      <c r="F273" s="155">
        <v>0</v>
      </c>
      <c r="G273" s="155"/>
      <c r="H273" s="156"/>
      <c r="I273" s="162" t="s">
        <v>568</v>
      </c>
    </row>
    <row r="274" spans="1:9" s="42" customFormat="1" ht="19.5">
      <c r="A274" s="161"/>
      <c r="B274" s="155"/>
      <c r="C274" s="155"/>
      <c r="D274" s="155" t="s">
        <v>34</v>
      </c>
      <c r="E274" s="155">
        <v>484</v>
      </c>
      <c r="F274" s="155"/>
      <c r="G274" s="155"/>
      <c r="H274" s="156"/>
      <c r="I274" s="162" t="s">
        <v>491</v>
      </c>
    </row>
    <row r="275" spans="1:9" s="42" customFormat="1" ht="19.5">
      <c r="A275" s="161" t="s">
        <v>569</v>
      </c>
      <c r="B275" s="155" t="s">
        <v>570</v>
      </c>
      <c r="C275" s="155" t="s">
        <v>49</v>
      </c>
      <c r="D275" s="155"/>
      <c r="E275" s="155"/>
      <c r="F275" s="155"/>
      <c r="G275" s="155" t="s">
        <v>122</v>
      </c>
      <c r="H275" s="156"/>
      <c r="I275" s="162">
        <v>67257</v>
      </c>
    </row>
    <row r="276" spans="1:9" s="42" customFormat="1" ht="19.5">
      <c r="A276" s="161" t="s">
        <v>82</v>
      </c>
      <c r="B276" s="155" t="s">
        <v>82</v>
      </c>
      <c r="C276" s="155"/>
      <c r="D276" s="155" t="s">
        <v>34</v>
      </c>
      <c r="E276" s="155">
        <v>1</v>
      </c>
      <c r="F276" s="155">
        <v>0</v>
      </c>
      <c r="G276" s="155"/>
      <c r="H276" s="156"/>
      <c r="I276" s="162" t="s">
        <v>571</v>
      </c>
    </row>
    <row r="277" spans="1:9" s="42" customFormat="1" ht="19.5">
      <c r="A277" s="161" t="s">
        <v>82</v>
      </c>
      <c r="B277" s="155" t="s">
        <v>82</v>
      </c>
      <c r="C277" s="155"/>
      <c r="D277" s="155" t="s">
        <v>34</v>
      </c>
      <c r="E277" s="155">
        <v>1</v>
      </c>
      <c r="F277" s="155">
        <v>1</v>
      </c>
      <c r="G277" s="155"/>
      <c r="H277" s="156"/>
      <c r="I277" s="162" t="s">
        <v>572</v>
      </c>
    </row>
    <row r="278" spans="1:9" s="42" customFormat="1" ht="19.5">
      <c r="A278" s="161" t="s">
        <v>82</v>
      </c>
      <c r="B278" s="155" t="s">
        <v>82</v>
      </c>
      <c r="C278" s="155"/>
      <c r="D278" s="155" t="s">
        <v>34</v>
      </c>
      <c r="E278" s="155">
        <v>1</v>
      </c>
      <c r="F278" s="155">
        <v>1</v>
      </c>
      <c r="G278" s="155"/>
      <c r="H278" s="156"/>
      <c r="I278" s="162" t="s">
        <v>573</v>
      </c>
    </row>
    <row r="279" spans="1:9" s="42" customFormat="1" ht="19.5">
      <c r="A279" s="161" t="s">
        <v>82</v>
      </c>
      <c r="B279" s="155" t="s">
        <v>82</v>
      </c>
      <c r="C279" s="155"/>
      <c r="D279" s="155" t="s">
        <v>35</v>
      </c>
      <c r="E279" s="155">
        <v>128</v>
      </c>
      <c r="F279" s="155" t="s">
        <v>574</v>
      </c>
      <c r="G279" s="155"/>
      <c r="H279" s="156"/>
      <c r="I279" s="162" t="s">
        <v>575</v>
      </c>
    </row>
    <row r="280" spans="1:9" s="42" customFormat="1" ht="19.5">
      <c r="A280" s="161" t="s">
        <v>82</v>
      </c>
      <c r="B280" s="155" t="s">
        <v>82</v>
      </c>
      <c r="C280" s="155"/>
      <c r="D280" s="155" t="s">
        <v>34</v>
      </c>
      <c r="E280" s="155">
        <v>2</v>
      </c>
      <c r="F280" s="155">
        <v>0</v>
      </c>
      <c r="G280" s="155"/>
      <c r="H280" s="156"/>
      <c r="I280" s="162" t="s">
        <v>576</v>
      </c>
    </row>
    <row r="281" spans="1:9" s="42" customFormat="1" ht="19.5">
      <c r="A281" s="161" t="s">
        <v>82</v>
      </c>
      <c r="B281" s="155" t="s">
        <v>82</v>
      </c>
      <c r="C281" s="155"/>
      <c r="D281" s="155" t="s">
        <v>34</v>
      </c>
      <c r="E281" s="155">
        <v>2</v>
      </c>
      <c r="F281" s="155">
        <v>0</v>
      </c>
      <c r="G281" s="155"/>
      <c r="H281" s="156"/>
      <c r="I281" s="162" t="s">
        <v>577</v>
      </c>
    </row>
    <row r="282" spans="1:9" s="42" customFormat="1" ht="19.5">
      <c r="A282" s="161" t="s">
        <v>82</v>
      </c>
      <c r="B282" s="155" t="s">
        <v>82</v>
      </c>
      <c r="C282" s="155"/>
      <c r="D282" s="155" t="s">
        <v>34</v>
      </c>
      <c r="E282" s="155">
        <v>1</v>
      </c>
      <c r="F282" s="155" t="s">
        <v>410</v>
      </c>
      <c r="G282" s="155"/>
      <c r="H282" s="156"/>
      <c r="I282" s="162" t="s">
        <v>578</v>
      </c>
    </row>
    <row r="283" spans="1:9" s="42" customFormat="1" ht="19.5">
      <c r="A283" s="161" t="s">
        <v>82</v>
      </c>
      <c r="B283" s="155" t="s">
        <v>82</v>
      </c>
      <c r="C283" s="155"/>
      <c r="D283" s="155" t="s">
        <v>35</v>
      </c>
      <c r="E283" s="155">
        <v>128</v>
      </c>
      <c r="F283" s="155"/>
      <c r="G283" s="155"/>
      <c r="H283" s="156"/>
      <c r="I283" s="162" t="s">
        <v>579</v>
      </c>
    </row>
    <row r="284" spans="1:9" s="42" customFormat="1" ht="19.5">
      <c r="A284" s="161" t="s">
        <v>82</v>
      </c>
      <c r="B284" s="155" t="s">
        <v>82</v>
      </c>
      <c r="C284" s="155"/>
      <c r="D284" s="155" t="s">
        <v>34</v>
      </c>
      <c r="E284" s="155">
        <v>1</v>
      </c>
      <c r="F284" s="155" t="s">
        <v>402</v>
      </c>
      <c r="G284" s="155"/>
      <c r="H284" s="156"/>
      <c r="I284" s="162" t="s">
        <v>580</v>
      </c>
    </row>
    <row r="285" spans="1:9" s="42" customFormat="1" ht="19.5">
      <c r="A285" s="161" t="s">
        <v>82</v>
      </c>
      <c r="B285" s="155" t="s">
        <v>82</v>
      </c>
      <c r="C285" s="155"/>
      <c r="D285" s="155" t="s">
        <v>34</v>
      </c>
      <c r="E285" s="155">
        <v>2</v>
      </c>
      <c r="F285" s="155"/>
      <c r="G285" s="155"/>
      <c r="H285" s="156"/>
      <c r="I285" s="162" t="s">
        <v>581</v>
      </c>
    </row>
    <row r="286" spans="1:9" s="42" customFormat="1" ht="19.5">
      <c r="A286" s="161" t="s">
        <v>82</v>
      </c>
      <c r="B286" s="155" t="s">
        <v>82</v>
      </c>
      <c r="C286" s="155"/>
      <c r="D286" s="155" t="s">
        <v>34</v>
      </c>
      <c r="E286" s="155">
        <v>1</v>
      </c>
      <c r="F286" s="155" t="s">
        <v>404</v>
      </c>
      <c r="G286" s="155"/>
      <c r="H286" s="156"/>
      <c r="I286" s="162" t="s">
        <v>582</v>
      </c>
    </row>
    <row r="287" spans="1:9" s="42" customFormat="1" ht="19.5">
      <c r="A287" s="161" t="s">
        <v>82</v>
      </c>
      <c r="B287" s="155" t="s">
        <v>82</v>
      </c>
      <c r="C287" s="155"/>
      <c r="D287" s="155" t="s">
        <v>34</v>
      </c>
      <c r="E287" s="155">
        <v>1</v>
      </c>
      <c r="F287" s="155" t="s">
        <v>402</v>
      </c>
      <c r="G287" s="155"/>
      <c r="H287" s="156"/>
      <c r="I287" s="162" t="s">
        <v>583</v>
      </c>
    </row>
    <row r="288" spans="1:9" s="42" customFormat="1" ht="19.5">
      <c r="A288" s="161" t="s">
        <v>82</v>
      </c>
      <c r="B288" s="155" t="s">
        <v>82</v>
      </c>
      <c r="C288" s="155"/>
      <c r="D288" s="155" t="s">
        <v>35</v>
      </c>
      <c r="E288" s="155">
        <v>128</v>
      </c>
      <c r="F288" s="155"/>
      <c r="G288" s="155"/>
      <c r="H288" s="156"/>
      <c r="I288" s="162" t="s">
        <v>584</v>
      </c>
    </row>
    <row r="289" spans="1:9" s="42" customFormat="1" ht="19.5">
      <c r="A289" s="161" t="s">
        <v>585</v>
      </c>
      <c r="B289" s="155" t="s">
        <v>586</v>
      </c>
      <c r="C289" s="155" t="s">
        <v>49</v>
      </c>
      <c r="D289" s="155"/>
      <c r="E289" s="155"/>
      <c r="F289" s="155"/>
      <c r="G289" s="155" t="s">
        <v>122</v>
      </c>
      <c r="H289" s="156"/>
      <c r="I289" s="162">
        <v>65959</v>
      </c>
    </row>
    <row r="290" spans="1:9" s="42" customFormat="1" ht="19.5">
      <c r="A290" s="161" t="s">
        <v>82</v>
      </c>
      <c r="B290" s="155" t="s">
        <v>82</v>
      </c>
      <c r="C290" s="155"/>
      <c r="D290" s="155" t="s">
        <v>34</v>
      </c>
      <c r="E290" s="155">
        <v>2</v>
      </c>
      <c r="F290" s="155">
        <v>0</v>
      </c>
      <c r="G290" s="155"/>
      <c r="H290" s="156"/>
      <c r="I290" s="162"/>
    </row>
    <row r="291" spans="1:9" s="42" customFormat="1" ht="17.25">
      <c r="A291" s="149" t="s">
        <v>587</v>
      </c>
      <c r="B291" s="69" t="s">
        <v>588</v>
      </c>
      <c r="C291" s="89" t="s">
        <v>49</v>
      </c>
      <c r="D291" s="89"/>
      <c r="E291" s="69"/>
      <c r="F291" s="89"/>
      <c r="G291" s="69" t="s">
        <v>122</v>
      </c>
      <c r="H291" s="93"/>
      <c r="I291" s="150">
        <v>69750</v>
      </c>
    </row>
    <row r="292" spans="1:9" s="42" customFormat="1" ht="17.25">
      <c r="A292" s="149"/>
      <c r="B292" s="69"/>
      <c r="C292" s="89"/>
      <c r="D292" s="89" t="s">
        <v>34</v>
      </c>
      <c r="E292" s="69">
        <v>1</v>
      </c>
      <c r="F292" s="89">
        <v>3</v>
      </c>
      <c r="G292" s="69"/>
      <c r="H292" s="93"/>
      <c r="I292" s="150" t="s">
        <v>496</v>
      </c>
    </row>
    <row r="293" spans="1:9" s="42" customFormat="1" ht="17.25">
      <c r="A293" s="149"/>
      <c r="B293" s="69"/>
      <c r="C293" s="89"/>
      <c r="D293" s="89" t="s">
        <v>34</v>
      </c>
      <c r="E293" s="69">
        <v>1</v>
      </c>
      <c r="F293" s="89">
        <v>0</v>
      </c>
      <c r="G293" s="69"/>
      <c r="H293" s="93"/>
      <c r="I293" s="150" t="s">
        <v>589</v>
      </c>
    </row>
    <row r="294" spans="1:9" s="42" customFormat="1" ht="17.25">
      <c r="A294" s="149"/>
      <c r="B294" s="69"/>
      <c r="C294" s="89"/>
      <c r="D294" s="89" t="s">
        <v>34</v>
      </c>
      <c r="E294" s="69">
        <v>1</v>
      </c>
      <c r="F294" s="89">
        <v>0</v>
      </c>
      <c r="G294" s="69"/>
      <c r="H294" s="93"/>
      <c r="I294" s="150" t="s">
        <v>590</v>
      </c>
    </row>
    <row r="295" spans="1:9" s="42" customFormat="1" ht="17.25">
      <c r="A295" s="149"/>
      <c r="B295" s="69"/>
      <c r="C295" s="89"/>
      <c r="D295" s="89" t="s">
        <v>34</v>
      </c>
      <c r="E295" s="69">
        <v>4</v>
      </c>
      <c r="F295" s="89">
        <v>0</v>
      </c>
      <c r="G295" s="69"/>
      <c r="H295" s="93"/>
      <c r="I295" s="150" t="s">
        <v>591</v>
      </c>
    </row>
    <row r="296" spans="1:9" s="42" customFormat="1" ht="17.25">
      <c r="A296" s="149"/>
      <c r="B296" s="69"/>
      <c r="C296" s="89"/>
      <c r="D296" s="89" t="s">
        <v>34</v>
      </c>
      <c r="E296" s="69">
        <v>1</v>
      </c>
      <c r="F296" s="89">
        <v>0</v>
      </c>
      <c r="G296" s="69"/>
      <c r="H296" s="93"/>
      <c r="I296" s="150" t="s">
        <v>592</v>
      </c>
    </row>
    <row r="297" spans="1:9" s="42" customFormat="1" ht="17.25">
      <c r="A297" s="149"/>
      <c r="B297" s="69"/>
      <c r="C297" s="89"/>
      <c r="D297" s="89" t="s">
        <v>34</v>
      </c>
      <c r="E297" s="69">
        <v>1</v>
      </c>
      <c r="F297" s="89">
        <v>0</v>
      </c>
      <c r="G297" s="69"/>
      <c r="H297" s="93"/>
      <c r="I297" s="150" t="s">
        <v>593</v>
      </c>
    </row>
    <row r="298" spans="1:9" s="42" customFormat="1" ht="17.25">
      <c r="A298" s="149"/>
      <c r="B298" s="69"/>
      <c r="C298" s="89"/>
      <c r="D298" s="89" t="s">
        <v>34</v>
      </c>
      <c r="E298" s="69">
        <v>1</v>
      </c>
      <c r="F298" s="89">
        <v>1</v>
      </c>
      <c r="G298" s="69"/>
      <c r="H298" s="93"/>
      <c r="I298" s="150" t="s">
        <v>594</v>
      </c>
    </row>
    <row r="299" spans="1:9" s="42" customFormat="1" ht="17.25">
      <c r="A299" s="149"/>
      <c r="B299" s="69"/>
      <c r="C299" s="89"/>
      <c r="D299" s="89" t="s">
        <v>34</v>
      </c>
      <c r="E299" s="69">
        <v>502</v>
      </c>
      <c r="F299" s="89"/>
      <c r="G299" s="69"/>
      <c r="H299" s="93"/>
      <c r="I299" s="150" t="s">
        <v>380</v>
      </c>
    </row>
    <row r="300" spans="1:9" s="42" customFormat="1" ht="19.5">
      <c r="A300" s="161" t="s">
        <v>597</v>
      </c>
      <c r="B300" s="155" t="s">
        <v>598</v>
      </c>
      <c r="C300" s="155" t="s">
        <v>49</v>
      </c>
      <c r="D300" s="155"/>
      <c r="E300" s="155"/>
      <c r="F300" s="155"/>
      <c r="G300" s="155" t="s">
        <v>122</v>
      </c>
      <c r="H300" s="156"/>
      <c r="I300" s="162">
        <v>65955</v>
      </c>
    </row>
    <row r="301" spans="1:9" s="42" customFormat="1" ht="19.5">
      <c r="A301" s="161" t="s">
        <v>82</v>
      </c>
      <c r="B301" s="155" t="s">
        <v>82</v>
      </c>
      <c r="C301" s="155"/>
      <c r="D301" s="155" t="s">
        <v>34</v>
      </c>
      <c r="E301" s="155">
        <v>1</v>
      </c>
      <c r="F301" s="155">
        <v>1</v>
      </c>
      <c r="G301" s="155"/>
      <c r="H301" s="156"/>
      <c r="I301" s="162"/>
    </row>
    <row r="302" spans="1:9" s="42" customFormat="1" ht="19.5">
      <c r="A302" s="161" t="s">
        <v>599</v>
      </c>
      <c r="B302" s="155" t="s">
        <v>600</v>
      </c>
      <c r="C302" s="155" t="s">
        <v>49</v>
      </c>
      <c r="D302" s="155"/>
      <c r="E302" s="155"/>
      <c r="F302" s="155"/>
      <c r="G302" s="155" t="s">
        <v>122</v>
      </c>
      <c r="H302" s="156"/>
      <c r="I302" s="162">
        <v>65957</v>
      </c>
    </row>
    <row r="303" spans="1:9" s="42" customFormat="1" ht="19.5">
      <c r="A303" s="161" t="s">
        <v>82</v>
      </c>
      <c r="B303" s="155" t="s">
        <v>82</v>
      </c>
      <c r="C303" s="155"/>
      <c r="D303" s="155" t="s">
        <v>34</v>
      </c>
      <c r="E303" s="155">
        <v>1</v>
      </c>
      <c r="F303" s="155">
        <v>1</v>
      </c>
      <c r="G303" s="155"/>
      <c r="H303" s="156"/>
      <c r="I303" s="162"/>
    </row>
    <row r="304" spans="1:9" s="42" customFormat="1" ht="19.5">
      <c r="A304" s="161" t="s">
        <v>601</v>
      </c>
      <c r="B304" s="155" t="s">
        <v>602</v>
      </c>
      <c r="C304" s="155" t="s">
        <v>49</v>
      </c>
      <c r="D304" s="155"/>
      <c r="E304" s="155"/>
      <c r="F304" s="155"/>
      <c r="G304" s="155" t="s">
        <v>122</v>
      </c>
      <c r="H304" s="156"/>
      <c r="I304" s="162">
        <v>67199</v>
      </c>
    </row>
    <row r="305" spans="1:9" s="42" customFormat="1" ht="19.5">
      <c r="A305" s="161"/>
      <c r="B305" s="155"/>
      <c r="C305" s="155"/>
      <c r="D305" s="155" t="s">
        <v>34</v>
      </c>
      <c r="E305" s="155">
        <v>1</v>
      </c>
      <c r="F305" s="155">
        <v>1</v>
      </c>
      <c r="G305" s="155"/>
      <c r="H305" s="156"/>
      <c r="I305" s="162"/>
    </row>
    <row r="306" spans="1:9" s="42" customFormat="1" ht="19.5">
      <c r="A306" s="161" t="s">
        <v>609</v>
      </c>
      <c r="B306" s="155" t="s">
        <v>610</v>
      </c>
      <c r="C306" s="155" t="s">
        <v>49</v>
      </c>
      <c r="D306" s="155"/>
      <c r="E306" s="155"/>
      <c r="F306" s="155"/>
      <c r="G306" s="155" t="s">
        <v>122</v>
      </c>
      <c r="H306" s="156"/>
      <c r="I306" s="162">
        <v>67280</v>
      </c>
    </row>
    <row r="307" spans="1:9" s="42" customFormat="1" ht="19.5">
      <c r="A307" s="161" t="s">
        <v>82</v>
      </c>
      <c r="B307" s="155" t="s">
        <v>82</v>
      </c>
      <c r="C307" s="155"/>
      <c r="D307" s="155" t="s">
        <v>34</v>
      </c>
      <c r="E307" s="155">
        <v>4</v>
      </c>
      <c r="F307" s="155">
        <v>30000</v>
      </c>
      <c r="G307" s="155"/>
      <c r="H307" s="156"/>
      <c r="I307" s="162"/>
    </row>
    <row r="308" spans="1:9" s="42" customFormat="1" ht="19.5">
      <c r="A308" s="161" t="s">
        <v>611</v>
      </c>
      <c r="B308" s="155" t="s">
        <v>612</v>
      </c>
      <c r="C308" s="155" t="s">
        <v>49</v>
      </c>
      <c r="D308" s="155"/>
      <c r="E308" s="155"/>
      <c r="F308" s="155"/>
      <c r="G308" s="155" t="s">
        <v>122</v>
      </c>
      <c r="H308" s="156"/>
      <c r="I308" s="162">
        <v>67281</v>
      </c>
    </row>
    <row r="309" spans="1:9" s="42" customFormat="1" ht="19.5">
      <c r="A309" s="161" t="s">
        <v>82</v>
      </c>
      <c r="B309" s="155" t="s">
        <v>82</v>
      </c>
      <c r="C309" s="155"/>
      <c r="D309" s="155" t="s">
        <v>34</v>
      </c>
      <c r="E309" s="155">
        <v>4</v>
      </c>
      <c r="F309" s="155">
        <v>35000</v>
      </c>
      <c r="G309" s="155"/>
      <c r="H309" s="156"/>
      <c r="I309" s="162"/>
    </row>
    <row r="310" spans="1:9" s="42" customFormat="1" ht="19.5">
      <c r="A310" s="161" t="s">
        <v>613</v>
      </c>
      <c r="B310" s="155" t="s">
        <v>614</v>
      </c>
      <c r="C310" s="155" t="s">
        <v>49</v>
      </c>
      <c r="D310" s="155"/>
      <c r="E310" s="155"/>
      <c r="F310" s="155"/>
      <c r="G310" s="155" t="s">
        <v>122</v>
      </c>
      <c r="H310" s="156"/>
      <c r="I310" s="162">
        <v>67282</v>
      </c>
    </row>
    <row r="311" spans="1:9" s="42" customFormat="1" ht="19.5">
      <c r="A311" s="161" t="s">
        <v>82</v>
      </c>
      <c r="B311" s="155" t="s">
        <v>82</v>
      </c>
      <c r="C311" s="155"/>
      <c r="D311" s="155" t="s">
        <v>34</v>
      </c>
      <c r="E311" s="155">
        <v>4</v>
      </c>
      <c r="F311" s="155">
        <v>20000</v>
      </c>
      <c r="G311" s="155"/>
      <c r="H311" s="156"/>
      <c r="I311" s="162"/>
    </row>
    <row r="312" spans="1:9" s="42" customFormat="1" ht="19.5">
      <c r="A312" s="161" t="s">
        <v>615</v>
      </c>
      <c r="B312" s="155" t="s">
        <v>616</v>
      </c>
      <c r="C312" s="155" t="s">
        <v>49</v>
      </c>
      <c r="D312" s="155"/>
      <c r="E312" s="155"/>
      <c r="F312" s="155"/>
      <c r="G312" s="155" t="s">
        <v>122</v>
      </c>
      <c r="H312" s="156"/>
      <c r="I312" s="162">
        <v>67283</v>
      </c>
    </row>
    <row r="313" spans="1:9" s="42" customFormat="1" ht="19.5">
      <c r="A313" s="161"/>
      <c r="B313" s="155"/>
      <c r="C313" s="155"/>
      <c r="D313" s="155" t="s">
        <v>34</v>
      </c>
      <c r="E313" s="155">
        <v>1</v>
      </c>
      <c r="F313" s="155">
        <v>0</v>
      </c>
      <c r="G313" s="155"/>
      <c r="H313" s="156"/>
      <c r="I313" s="162"/>
    </row>
    <row r="314" spans="1:9" s="42" customFormat="1" ht="19.5">
      <c r="A314" s="161" t="s">
        <v>617</v>
      </c>
      <c r="B314" s="155" t="s">
        <v>618</v>
      </c>
      <c r="C314" s="155" t="s">
        <v>49</v>
      </c>
      <c r="D314" s="155"/>
      <c r="E314" s="155"/>
      <c r="F314" s="155"/>
      <c r="G314" s="155" t="s">
        <v>122</v>
      </c>
      <c r="H314" s="156"/>
      <c r="I314" s="162">
        <v>67284</v>
      </c>
    </row>
    <row r="315" spans="1:9" s="42" customFormat="1" ht="19.5">
      <c r="A315" s="161"/>
      <c r="B315" s="155"/>
      <c r="C315" s="155"/>
      <c r="D315" s="155" t="s">
        <v>34</v>
      </c>
      <c r="E315" s="155">
        <v>1</v>
      </c>
      <c r="F315" s="155">
        <v>0</v>
      </c>
      <c r="G315" s="155"/>
      <c r="H315" s="156"/>
      <c r="I315" s="162"/>
    </row>
    <row r="316" spans="1:9" s="42" customFormat="1" ht="19.5">
      <c r="A316" s="161" t="s">
        <v>619</v>
      </c>
      <c r="B316" s="155" t="s">
        <v>620</v>
      </c>
      <c r="C316" s="155" t="s">
        <v>49</v>
      </c>
      <c r="D316" s="155"/>
      <c r="E316" s="155"/>
      <c r="F316" s="155"/>
      <c r="G316" s="155" t="s">
        <v>122</v>
      </c>
      <c r="H316" s="156"/>
      <c r="I316" s="162">
        <v>70213</v>
      </c>
    </row>
    <row r="317" spans="1:9" s="42" customFormat="1" ht="19.5">
      <c r="A317" s="161" t="s">
        <v>82</v>
      </c>
      <c r="B317" s="155" t="s">
        <v>82</v>
      </c>
      <c r="C317" s="155"/>
      <c r="D317" s="155" t="s">
        <v>34</v>
      </c>
      <c r="E317" s="155">
        <v>2</v>
      </c>
      <c r="F317" s="155">
        <v>-115</v>
      </c>
      <c r="G317" s="155"/>
      <c r="H317" s="156"/>
      <c r="I317" s="162"/>
    </row>
    <row r="318" spans="1:9" s="42" customFormat="1" ht="19.5">
      <c r="A318" s="161" t="s">
        <v>621</v>
      </c>
      <c r="B318" s="155" t="s">
        <v>622</v>
      </c>
      <c r="C318" s="155" t="s">
        <v>49</v>
      </c>
      <c r="D318" s="155"/>
      <c r="E318" s="155"/>
      <c r="F318" s="155"/>
      <c r="G318" s="155" t="s">
        <v>122</v>
      </c>
      <c r="H318" s="156"/>
      <c r="I318" s="162">
        <v>65964</v>
      </c>
    </row>
    <row r="319" spans="1:9" s="42" customFormat="1" ht="19.5">
      <c r="A319" s="161" t="s">
        <v>82</v>
      </c>
      <c r="B319" s="155" t="s">
        <v>82</v>
      </c>
      <c r="C319" s="155"/>
      <c r="D319" s="155" t="s">
        <v>34</v>
      </c>
      <c r="E319" s="155">
        <v>1</v>
      </c>
      <c r="F319" s="155">
        <v>1</v>
      </c>
      <c r="G319" s="155"/>
      <c r="H319" s="156"/>
      <c r="I319" s="162"/>
    </row>
    <row r="320" spans="1:9" s="42" customFormat="1" ht="19.5">
      <c r="A320" s="161" t="s">
        <v>623</v>
      </c>
      <c r="B320" s="155" t="s">
        <v>624</v>
      </c>
      <c r="C320" s="155" t="s">
        <v>49</v>
      </c>
      <c r="D320" s="155"/>
      <c r="E320" s="155"/>
      <c r="F320" s="155"/>
      <c r="G320" s="155" t="s">
        <v>122</v>
      </c>
      <c r="H320" s="156"/>
      <c r="I320" s="162">
        <v>65960</v>
      </c>
    </row>
    <row r="321" spans="1:9" s="42" customFormat="1" ht="19.5">
      <c r="A321" s="161" t="s">
        <v>82</v>
      </c>
      <c r="B321" s="155" t="s">
        <v>82</v>
      </c>
      <c r="C321" s="155"/>
      <c r="D321" s="155" t="s">
        <v>34</v>
      </c>
      <c r="E321" s="155">
        <v>1</v>
      </c>
      <c r="F321" s="155">
        <v>0</v>
      </c>
      <c r="G321" s="155"/>
      <c r="H321" s="156"/>
      <c r="I321" s="162"/>
    </row>
    <row r="322" spans="1:9" s="42" customFormat="1" ht="19.5">
      <c r="A322" s="161" t="s">
        <v>625</v>
      </c>
      <c r="B322" s="155" t="s">
        <v>626</v>
      </c>
      <c r="C322" s="155" t="s">
        <v>49</v>
      </c>
      <c r="D322" s="155"/>
      <c r="E322" s="155"/>
      <c r="F322" s="155"/>
      <c r="G322" s="155" t="s">
        <v>122</v>
      </c>
      <c r="H322" s="156"/>
      <c r="I322" s="162">
        <v>66031</v>
      </c>
    </row>
    <row r="323" spans="1:9" s="42" customFormat="1" ht="19.5">
      <c r="A323" s="161" t="s">
        <v>82</v>
      </c>
      <c r="B323" s="155" t="s">
        <v>82</v>
      </c>
      <c r="C323" s="155"/>
      <c r="D323" s="155" t="s">
        <v>34</v>
      </c>
      <c r="E323" s="155">
        <v>4</v>
      </c>
      <c r="F323" s="155">
        <v>0</v>
      </c>
      <c r="G323" s="155"/>
      <c r="H323" s="156"/>
      <c r="I323" s="162"/>
    </row>
    <row r="324" spans="1:9" s="42" customFormat="1" ht="19.5">
      <c r="A324" s="161" t="s">
        <v>627</v>
      </c>
      <c r="B324" s="155" t="s">
        <v>628</v>
      </c>
      <c r="C324" s="155" t="s">
        <v>49</v>
      </c>
      <c r="D324" s="155"/>
      <c r="E324" s="155"/>
      <c r="F324" s="155"/>
      <c r="G324" s="155" t="s">
        <v>122</v>
      </c>
      <c r="H324" s="156"/>
      <c r="I324" s="162">
        <v>67239</v>
      </c>
    </row>
    <row r="325" spans="1:9" s="42" customFormat="1" ht="19.5">
      <c r="A325" s="161"/>
      <c r="B325" s="155"/>
      <c r="C325" s="155"/>
      <c r="D325" s="155" t="s">
        <v>34</v>
      </c>
      <c r="E325" s="155">
        <v>4</v>
      </c>
      <c r="F325" s="155">
        <v>0</v>
      </c>
      <c r="G325" s="155"/>
      <c r="H325" s="156"/>
      <c r="I325" s="162"/>
    </row>
    <row r="326" spans="1:9" s="42" customFormat="1" ht="19.5">
      <c r="A326" s="161" t="s">
        <v>629</v>
      </c>
      <c r="B326" s="155" t="s">
        <v>630</v>
      </c>
      <c r="C326" s="155" t="s">
        <v>49</v>
      </c>
      <c r="D326" s="155"/>
      <c r="E326" s="155"/>
      <c r="F326" s="155"/>
      <c r="G326" s="155" t="s">
        <v>122</v>
      </c>
      <c r="H326" s="156"/>
      <c r="I326" s="162">
        <v>67240</v>
      </c>
    </row>
    <row r="327" spans="1:9" s="42" customFormat="1" ht="19.5">
      <c r="A327" s="161" t="s">
        <v>82</v>
      </c>
      <c r="B327" s="155" t="s">
        <v>82</v>
      </c>
      <c r="C327" s="155"/>
      <c r="D327" s="155" t="s">
        <v>34</v>
      </c>
      <c r="E327" s="155">
        <v>1</v>
      </c>
      <c r="F327" s="155">
        <v>0</v>
      </c>
      <c r="G327" s="155"/>
      <c r="H327" s="156"/>
      <c r="I327" s="162"/>
    </row>
    <row r="328" spans="1:9" s="42" customFormat="1" ht="19.5">
      <c r="A328" s="161" t="s">
        <v>631</v>
      </c>
      <c r="B328" s="155" t="s">
        <v>632</v>
      </c>
      <c r="C328" s="155" t="s">
        <v>49</v>
      </c>
      <c r="D328" s="155"/>
      <c r="E328" s="155"/>
      <c r="F328" s="155"/>
      <c r="G328" s="155" t="s">
        <v>122</v>
      </c>
      <c r="H328" s="156"/>
      <c r="I328" s="162">
        <v>67241</v>
      </c>
    </row>
    <row r="329" spans="1:9" s="42" customFormat="1" ht="19.5">
      <c r="A329" s="161" t="s">
        <v>82</v>
      </c>
      <c r="B329" s="155" t="s">
        <v>82</v>
      </c>
      <c r="C329" s="155"/>
      <c r="D329" s="155" t="s">
        <v>34</v>
      </c>
      <c r="E329" s="155">
        <v>1</v>
      </c>
      <c r="F329" s="155">
        <v>0</v>
      </c>
      <c r="G329" s="155"/>
      <c r="H329" s="156"/>
      <c r="I329" s="162"/>
    </row>
    <row r="330" spans="1:9" s="42" customFormat="1" ht="17.25">
      <c r="A330" s="171" t="s">
        <v>633</v>
      </c>
      <c r="B330" s="69" t="s">
        <v>634</v>
      </c>
      <c r="C330" s="69" t="s">
        <v>49</v>
      </c>
      <c r="D330" s="69"/>
      <c r="E330" s="69"/>
      <c r="F330" s="69"/>
      <c r="G330" s="69" t="s">
        <v>122</v>
      </c>
      <c r="H330" s="93"/>
      <c r="I330" s="172">
        <v>70291</v>
      </c>
    </row>
    <row r="331" spans="1:9" s="42" customFormat="1" ht="17.25">
      <c r="A331" s="171"/>
      <c r="B331" s="69"/>
      <c r="C331" s="69"/>
      <c r="D331" s="69" t="s">
        <v>34</v>
      </c>
      <c r="E331" s="69">
        <v>1</v>
      </c>
      <c r="F331" s="69">
        <v>0</v>
      </c>
      <c r="G331" s="69"/>
      <c r="H331" s="93"/>
      <c r="I331" s="172" t="s">
        <v>228</v>
      </c>
    </row>
    <row r="332" spans="1:9" s="42" customFormat="1" ht="17.25">
      <c r="A332" s="171"/>
      <c r="B332" s="69"/>
      <c r="C332" s="69"/>
      <c r="D332" s="69" t="s">
        <v>34</v>
      </c>
      <c r="E332" s="69">
        <v>1</v>
      </c>
      <c r="F332" s="69">
        <v>0</v>
      </c>
      <c r="G332" s="69"/>
      <c r="H332" s="93"/>
      <c r="I332" s="172" t="s">
        <v>635</v>
      </c>
    </row>
    <row r="333" spans="1:9" s="42" customFormat="1" ht="17.25">
      <c r="A333" s="171"/>
      <c r="B333" s="69"/>
      <c r="C333" s="69"/>
      <c r="D333" s="69" t="s">
        <v>34</v>
      </c>
      <c r="E333" s="69">
        <v>2</v>
      </c>
      <c r="F333" s="69">
        <v>0</v>
      </c>
      <c r="G333" s="69"/>
      <c r="H333" s="93"/>
      <c r="I333" s="172" t="s">
        <v>636</v>
      </c>
    </row>
    <row r="334" spans="1:9" s="42" customFormat="1" ht="17.25">
      <c r="A334" s="171"/>
      <c r="B334" s="69"/>
      <c r="C334" s="69"/>
      <c r="D334" s="69" t="s">
        <v>34</v>
      </c>
      <c r="E334" s="69">
        <v>1</v>
      </c>
      <c r="F334" s="69">
        <v>0</v>
      </c>
      <c r="G334" s="69"/>
      <c r="H334" s="93"/>
      <c r="I334" s="172" t="s">
        <v>637</v>
      </c>
    </row>
    <row r="335" spans="1:9" s="42" customFormat="1" ht="17.25">
      <c r="A335" s="171"/>
      <c r="B335" s="69"/>
      <c r="C335" s="69"/>
      <c r="D335" s="69" t="s">
        <v>34</v>
      </c>
      <c r="E335" s="69">
        <v>1</v>
      </c>
      <c r="F335" s="69">
        <v>0</v>
      </c>
      <c r="G335" s="69"/>
      <c r="H335" s="93"/>
      <c r="I335" s="172" t="s">
        <v>638</v>
      </c>
    </row>
    <row r="336" spans="1:9" s="42" customFormat="1" ht="17.25">
      <c r="A336" s="171"/>
      <c r="B336" s="69"/>
      <c r="C336" s="69"/>
      <c r="D336" s="69" t="s">
        <v>34</v>
      </c>
      <c r="E336" s="69">
        <v>1</v>
      </c>
      <c r="F336" s="69">
        <v>0</v>
      </c>
      <c r="G336" s="69"/>
      <c r="H336" s="93"/>
      <c r="I336" s="172" t="s">
        <v>639</v>
      </c>
    </row>
    <row r="337" spans="1:9" s="42" customFormat="1" ht="17.25">
      <c r="A337" s="171"/>
      <c r="B337" s="69"/>
      <c r="C337" s="69"/>
      <c r="D337" s="69" t="s">
        <v>34</v>
      </c>
      <c r="E337" s="69">
        <v>1</v>
      </c>
      <c r="F337" s="69">
        <v>0</v>
      </c>
      <c r="G337" s="69"/>
      <c r="H337" s="93"/>
      <c r="I337" s="172" t="s">
        <v>640</v>
      </c>
    </row>
    <row r="338" spans="1:9" s="42" customFormat="1" ht="17.25">
      <c r="A338" s="171"/>
      <c r="B338" s="69"/>
      <c r="C338" s="69"/>
      <c r="D338" s="69" t="s">
        <v>34</v>
      </c>
      <c r="E338" s="69">
        <v>2</v>
      </c>
      <c r="F338" s="69">
        <v>0</v>
      </c>
      <c r="G338" s="69"/>
      <c r="H338" s="93"/>
      <c r="I338" s="172" t="s">
        <v>641</v>
      </c>
    </row>
    <row r="339" spans="1:9" s="42" customFormat="1" ht="17.25">
      <c r="A339" s="171"/>
      <c r="B339" s="69"/>
      <c r="C339" s="69"/>
      <c r="D339" s="69" t="s">
        <v>34</v>
      </c>
      <c r="E339" s="69">
        <v>2</v>
      </c>
      <c r="F339" s="69">
        <v>0</v>
      </c>
      <c r="G339" s="69"/>
      <c r="H339" s="93"/>
      <c r="I339" s="172" t="s">
        <v>642</v>
      </c>
    </row>
    <row r="340" spans="1:9" s="42" customFormat="1" ht="17.25">
      <c r="A340" s="171"/>
      <c r="B340" s="69"/>
      <c r="C340" s="69"/>
      <c r="D340" s="69" t="s">
        <v>34</v>
      </c>
      <c r="E340" s="69">
        <v>4</v>
      </c>
      <c r="F340" s="69">
        <v>0</v>
      </c>
      <c r="G340" s="69"/>
      <c r="H340" s="93"/>
      <c r="I340" s="172" t="s">
        <v>643</v>
      </c>
    </row>
    <row r="341" spans="1:9" s="42" customFormat="1" ht="17.25">
      <c r="A341" s="171"/>
      <c r="B341" s="69"/>
      <c r="C341" s="69"/>
      <c r="D341" s="69" t="s">
        <v>34</v>
      </c>
      <c r="E341" s="69">
        <v>4</v>
      </c>
      <c r="F341" s="69">
        <v>0</v>
      </c>
      <c r="G341" s="69"/>
      <c r="H341" s="93"/>
      <c r="I341" s="172" t="s">
        <v>644</v>
      </c>
    </row>
    <row r="342" spans="1:9" s="42" customFormat="1" ht="17.25">
      <c r="A342" s="171"/>
      <c r="B342" s="69"/>
      <c r="C342" s="69"/>
      <c r="D342" s="69" t="s">
        <v>34</v>
      </c>
      <c r="E342" s="69">
        <v>1</v>
      </c>
      <c r="F342" s="69">
        <v>0</v>
      </c>
      <c r="G342" s="69"/>
      <c r="H342" s="93"/>
      <c r="I342" s="172" t="s">
        <v>645</v>
      </c>
    </row>
    <row r="343" spans="1:9" s="42" customFormat="1" ht="17.25">
      <c r="A343" s="171"/>
      <c r="B343" s="69"/>
      <c r="C343" s="69"/>
      <c r="D343" s="69" t="s">
        <v>34</v>
      </c>
      <c r="E343" s="69">
        <v>15</v>
      </c>
      <c r="F343" s="69"/>
      <c r="G343" s="69"/>
      <c r="H343" s="93"/>
      <c r="I343" s="172" t="s">
        <v>646</v>
      </c>
    </row>
    <row r="344" spans="1:9" s="42" customFormat="1" ht="17.25">
      <c r="A344" s="171"/>
      <c r="B344" s="69"/>
      <c r="C344" s="69"/>
      <c r="D344" s="69" t="s">
        <v>34</v>
      </c>
      <c r="E344" s="69">
        <v>1</v>
      </c>
      <c r="F344" s="69">
        <v>30</v>
      </c>
      <c r="G344" s="69"/>
      <c r="H344" s="93"/>
      <c r="I344" s="172" t="s">
        <v>647</v>
      </c>
    </row>
    <row r="345" spans="1:9" s="42" customFormat="1" ht="17.25">
      <c r="A345" s="171"/>
      <c r="B345" s="69"/>
      <c r="C345" s="69"/>
      <c r="D345" s="69" t="s">
        <v>34</v>
      </c>
      <c r="E345" s="69">
        <v>2</v>
      </c>
      <c r="F345" s="69">
        <v>1120</v>
      </c>
      <c r="G345" s="69"/>
      <c r="H345" s="93"/>
      <c r="I345" s="172" t="s">
        <v>648</v>
      </c>
    </row>
    <row r="346" spans="1:9" s="42" customFormat="1" ht="17.25">
      <c r="A346" s="171"/>
      <c r="B346" s="69"/>
      <c r="C346" s="69"/>
      <c r="D346" s="69" t="s">
        <v>34</v>
      </c>
      <c r="E346" s="69">
        <v>1</v>
      </c>
      <c r="F346" s="69">
        <v>11</v>
      </c>
      <c r="G346" s="69"/>
      <c r="H346" s="93"/>
      <c r="I346" s="172" t="s">
        <v>649</v>
      </c>
    </row>
    <row r="347" spans="1:9" s="42" customFormat="1" ht="17.25">
      <c r="A347" s="171"/>
      <c r="B347" s="69"/>
      <c r="C347" s="69"/>
      <c r="D347" s="69" t="s">
        <v>34</v>
      </c>
      <c r="E347" s="69">
        <v>1</v>
      </c>
      <c r="F347" s="69">
        <v>9</v>
      </c>
      <c r="G347" s="69"/>
      <c r="H347" s="93"/>
      <c r="I347" s="172" t="s">
        <v>650</v>
      </c>
    </row>
    <row r="348" spans="1:9" s="42" customFormat="1" ht="17.25">
      <c r="A348" s="171"/>
      <c r="B348" s="69"/>
      <c r="C348" s="69"/>
      <c r="D348" s="69" t="s">
        <v>34</v>
      </c>
      <c r="E348" s="69">
        <v>1</v>
      </c>
      <c r="F348" s="69">
        <v>0</v>
      </c>
      <c r="G348" s="69"/>
      <c r="H348" s="93"/>
      <c r="I348" s="172" t="s">
        <v>651</v>
      </c>
    </row>
    <row r="349" spans="1:9" s="42" customFormat="1" ht="17.25">
      <c r="A349" s="171"/>
      <c r="B349" s="69"/>
      <c r="C349" s="69"/>
      <c r="D349" s="69" t="s">
        <v>34</v>
      </c>
      <c r="E349" s="69">
        <v>1</v>
      </c>
      <c r="F349" s="69">
        <v>30</v>
      </c>
      <c r="G349" s="69"/>
      <c r="H349" s="93"/>
      <c r="I349" s="172" t="s">
        <v>652</v>
      </c>
    </row>
    <row r="350" spans="1:9" s="42" customFormat="1" ht="17.25">
      <c r="A350" s="171"/>
      <c r="B350" s="69"/>
      <c r="C350" s="69"/>
      <c r="D350" s="69" t="s">
        <v>34</v>
      </c>
      <c r="E350" s="69">
        <v>2</v>
      </c>
      <c r="F350" s="69">
        <v>160</v>
      </c>
      <c r="G350" s="69"/>
      <c r="H350" s="93"/>
      <c r="I350" s="172" t="s">
        <v>653</v>
      </c>
    </row>
    <row r="351" spans="1:9" s="42" customFormat="1" ht="17.25">
      <c r="A351" s="171"/>
      <c r="B351" s="69"/>
      <c r="C351" s="69"/>
      <c r="D351" s="69" t="s">
        <v>34</v>
      </c>
      <c r="E351" s="69">
        <v>2</v>
      </c>
      <c r="F351" s="69">
        <v>1120</v>
      </c>
      <c r="G351" s="69"/>
      <c r="H351" s="93"/>
      <c r="I351" s="172" t="s">
        <v>654</v>
      </c>
    </row>
    <row r="352" spans="1:9" s="42" customFormat="1" ht="17.25">
      <c r="A352" s="171"/>
      <c r="B352" s="69"/>
      <c r="C352" s="69"/>
      <c r="D352" s="69" t="s">
        <v>34</v>
      </c>
      <c r="E352" s="69">
        <v>4</v>
      </c>
      <c r="F352" s="69">
        <v>16368</v>
      </c>
      <c r="G352" s="69"/>
      <c r="H352" s="93"/>
      <c r="I352" s="172" t="s">
        <v>655</v>
      </c>
    </row>
    <row r="353" spans="1:9" s="42" customFormat="1" ht="17.25">
      <c r="A353" s="171"/>
      <c r="B353" s="69"/>
      <c r="C353" s="69"/>
      <c r="D353" s="69" t="s">
        <v>34</v>
      </c>
      <c r="E353" s="69">
        <v>4</v>
      </c>
      <c r="F353" s="69">
        <v>0</v>
      </c>
      <c r="G353" s="69"/>
      <c r="H353" s="93"/>
      <c r="I353" s="172" t="s">
        <v>656</v>
      </c>
    </row>
    <row r="354" spans="1:9" s="42" customFormat="1" ht="17.25">
      <c r="A354" s="171"/>
      <c r="B354" s="69"/>
      <c r="C354" s="69"/>
      <c r="D354" s="69" t="s">
        <v>34</v>
      </c>
      <c r="E354" s="69">
        <v>1</v>
      </c>
      <c r="F354" s="69">
        <v>1</v>
      </c>
      <c r="G354" s="69"/>
      <c r="H354" s="93"/>
      <c r="I354" s="172" t="s">
        <v>657</v>
      </c>
    </row>
    <row r="355" spans="1:9" s="42" customFormat="1" ht="17.25">
      <c r="A355" s="171"/>
      <c r="B355" s="69"/>
      <c r="C355" s="69"/>
      <c r="D355" s="69" t="s">
        <v>34</v>
      </c>
      <c r="E355" s="69">
        <v>15</v>
      </c>
      <c r="F355" s="69"/>
      <c r="G355" s="69"/>
      <c r="H355" s="93"/>
      <c r="I355" s="172" t="s">
        <v>646</v>
      </c>
    </row>
    <row r="356" spans="1:9" s="42" customFormat="1" ht="17.25">
      <c r="A356" s="171"/>
      <c r="B356" s="69"/>
      <c r="C356" s="69"/>
      <c r="D356" s="69" t="s">
        <v>34</v>
      </c>
      <c r="E356" s="69">
        <v>1</v>
      </c>
      <c r="F356" s="69">
        <v>0</v>
      </c>
      <c r="G356" s="69"/>
      <c r="H356" s="93"/>
      <c r="I356" s="172" t="s">
        <v>658</v>
      </c>
    </row>
    <row r="357" spans="1:9" s="42" customFormat="1" ht="17.25">
      <c r="A357" s="171"/>
      <c r="B357" s="69"/>
      <c r="C357" s="69"/>
      <c r="D357" s="69" t="s">
        <v>34</v>
      </c>
      <c r="E357" s="69">
        <v>2</v>
      </c>
      <c r="F357" s="69">
        <v>0</v>
      </c>
      <c r="G357" s="69"/>
      <c r="H357" s="93"/>
      <c r="I357" s="172" t="s">
        <v>659</v>
      </c>
    </row>
    <row r="358" spans="1:9" s="42" customFormat="1" ht="17.25">
      <c r="A358" s="171"/>
      <c r="B358" s="69"/>
      <c r="C358" s="69"/>
      <c r="D358" s="69" t="s">
        <v>34</v>
      </c>
      <c r="E358" s="69">
        <v>1</v>
      </c>
      <c r="F358" s="69">
        <v>0</v>
      </c>
      <c r="G358" s="69"/>
      <c r="H358" s="93"/>
      <c r="I358" s="172" t="s">
        <v>660</v>
      </c>
    </row>
    <row r="359" spans="1:9" s="42" customFormat="1" ht="17.25">
      <c r="A359" s="171"/>
      <c r="B359" s="69"/>
      <c r="C359" s="69"/>
      <c r="D359" s="69" t="s">
        <v>34</v>
      </c>
      <c r="E359" s="69">
        <v>1</v>
      </c>
      <c r="F359" s="69">
        <v>0</v>
      </c>
      <c r="G359" s="69"/>
      <c r="H359" s="93"/>
      <c r="I359" s="172" t="s">
        <v>661</v>
      </c>
    </row>
    <row r="360" spans="1:9" s="42" customFormat="1" ht="17.25">
      <c r="A360" s="171"/>
      <c r="B360" s="69"/>
      <c r="C360" s="69"/>
      <c r="D360" s="69" t="s">
        <v>34</v>
      </c>
      <c r="E360" s="69">
        <v>1</v>
      </c>
      <c r="F360" s="69">
        <v>0</v>
      </c>
      <c r="G360" s="69"/>
      <c r="H360" s="93"/>
      <c r="I360" s="172" t="s">
        <v>662</v>
      </c>
    </row>
    <row r="361" spans="1:9" s="42" customFormat="1" ht="17.25">
      <c r="A361" s="171"/>
      <c r="B361" s="69"/>
      <c r="C361" s="69"/>
      <c r="D361" s="69" t="s">
        <v>34</v>
      </c>
      <c r="E361" s="69">
        <v>1</v>
      </c>
      <c r="F361" s="69">
        <v>0</v>
      </c>
      <c r="G361" s="69"/>
      <c r="H361" s="93"/>
      <c r="I361" s="172" t="s">
        <v>663</v>
      </c>
    </row>
    <row r="362" spans="1:9" s="42" customFormat="1" ht="17.25">
      <c r="A362" s="171"/>
      <c r="B362" s="69"/>
      <c r="C362" s="69"/>
      <c r="D362" s="69" t="s">
        <v>34</v>
      </c>
      <c r="E362" s="69">
        <v>2</v>
      </c>
      <c r="F362" s="69">
        <v>0</v>
      </c>
      <c r="G362" s="69"/>
      <c r="H362" s="93"/>
      <c r="I362" s="172" t="s">
        <v>664</v>
      </c>
    </row>
    <row r="363" spans="1:9" s="42" customFormat="1" ht="17.25">
      <c r="A363" s="171"/>
      <c r="B363" s="69"/>
      <c r="C363" s="69"/>
      <c r="D363" s="69" t="s">
        <v>34</v>
      </c>
      <c r="E363" s="69">
        <v>2</v>
      </c>
      <c r="F363" s="69">
        <v>0</v>
      </c>
      <c r="G363" s="69"/>
      <c r="H363" s="93"/>
      <c r="I363" s="172" t="s">
        <v>665</v>
      </c>
    </row>
    <row r="364" spans="1:9" s="42" customFormat="1" ht="17.25">
      <c r="A364" s="171"/>
      <c r="B364" s="69"/>
      <c r="C364" s="69"/>
      <c r="D364" s="69" t="s">
        <v>34</v>
      </c>
      <c r="E364" s="69">
        <v>4</v>
      </c>
      <c r="F364" s="69">
        <v>0</v>
      </c>
      <c r="G364" s="69"/>
      <c r="H364" s="93"/>
      <c r="I364" s="172" t="s">
        <v>666</v>
      </c>
    </row>
    <row r="365" spans="1:9" s="42" customFormat="1" ht="17.25">
      <c r="A365" s="171"/>
      <c r="B365" s="69"/>
      <c r="C365" s="69"/>
      <c r="D365" s="69" t="s">
        <v>34</v>
      </c>
      <c r="E365" s="69">
        <v>4</v>
      </c>
      <c r="F365" s="69">
        <v>0</v>
      </c>
      <c r="G365" s="69"/>
      <c r="H365" s="93"/>
      <c r="I365" s="172" t="s">
        <v>667</v>
      </c>
    </row>
    <row r="366" spans="1:9" s="42" customFormat="1" ht="17.25">
      <c r="A366" s="171"/>
      <c r="B366" s="69"/>
      <c r="C366" s="69"/>
      <c r="D366" s="69" t="s">
        <v>34</v>
      </c>
      <c r="E366" s="69">
        <v>1</v>
      </c>
      <c r="F366" s="69">
        <v>0</v>
      </c>
      <c r="G366" s="69"/>
      <c r="H366" s="93"/>
      <c r="I366" s="172" t="s">
        <v>668</v>
      </c>
    </row>
    <row r="367" spans="1:9" s="42" customFormat="1" ht="17.25">
      <c r="A367" s="171"/>
      <c r="B367" s="69"/>
      <c r="C367" s="69"/>
      <c r="D367" s="69" t="s">
        <v>34</v>
      </c>
      <c r="E367" s="69">
        <v>15</v>
      </c>
      <c r="F367" s="69"/>
      <c r="G367" s="69"/>
      <c r="H367" s="93"/>
      <c r="I367" s="172" t="s">
        <v>646</v>
      </c>
    </row>
    <row r="368" spans="1:9" s="42" customFormat="1" ht="17.25">
      <c r="A368" s="171"/>
      <c r="B368" s="69"/>
      <c r="C368" s="69"/>
      <c r="D368" s="69" t="s">
        <v>34</v>
      </c>
      <c r="E368" s="69">
        <v>476</v>
      </c>
      <c r="F368" s="69"/>
      <c r="G368" s="69"/>
      <c r="H368" s="93"/>
      <c r="I368" s="172" t="s">
        <v>669</v>
      </c>
    </row>
    <row r="369" spans="1:9" s="42" customFormat="1" ht="19.5">
      <c r="A369" s="173" t="s">
        <v>670</v>
      </c>
      <c r="B369" s="155" t="s">
        <v>671</v>
      </c>
      <c r="C369" s="155" t="s">
        <v>49</v>
      </c>
      <c r="D369" s="155"/>
      <c r="E369" s="155"/>
      <c r="F369" s="155"/>
      <c r="G369" s="155"/>
      <c r="H369" s="156"/>
      <c r="I369" s="174">
        <v>70287</v>
      </c>
    </row>
    <row r="370" spans="1:9" s="42" customFormat="1" ht="19.5">
      <c r="A370" s="173"/>
      <c r="B370" s="155"/>
      <c r="C370" s="155"/>
      <c r="D370" s="155" t="s">
        <v>34</v>
      </c>
      <c r="E370" s="155">
        <v>1</v>
      </c>
      <c r="F370" s="155">
        <v>1</v>
      </c>
      <c r="G370" s="155"/>
      <c r="H370" s="156"/>
      <c r="I370" s="174"/>
    </row>
    <row r="371" spans="1:9" s="42" customFormat="1" ht="19.5">
      <c r="A371" s="161" t="s">
        <v>672</v>
      </c>
      <c r="B371" s="155" t="s">
        <v>673</v>
      </c>
      <c r="C371" s="155" t="s">
        <v>49</v>
      </c>
      <c r="D371" s="155"/>
      <c r="E371" s="155"/>
      <c r="F371" s="155"/>
      <c r="G371" s="155" t="s">
        <v>122</v>
      </c>
      <c r="H371" s="156"/>
      <c r="I371" s="162">
        <v>71542</v>
      </c>
    </row>
    <row r="372" spans="1:9" s="42" customFormat="1" ht="19.5">
      <c r="A372" s="161"/>
      <c r="B372" s="155"/>
      <c r="C372" s="155"/>
      <c r="D372" s="155" t="s">
        <v>34</v>
      </c>
      <c r="E372" s="155">
        <v>1</v>
      </c>
      <c r="F372" s="155">
        <v>0</v>
      </c>
      <c r="G372" s="155"/>
      <c r="H372" s="156"/>
      <c r="I372" s="162" t="s">
        <v>228</v>
      </c>
    </row>
    <row r="373" spans="1:9" s="42" customFormat="1" ht="19.5">
      <c r="A373" s="161"/>
      <c r="B373" s="155"/>
      <c r="C373" s="155"/>
      <c r="D373" s="155" t="s">
        <v>34</v>
      </c>
      <c r="E373" s="155">
        <v>4</v>
      </c>
      <c r="F373" s="155">
        <v>0</v>
      </c>
      <c r="G373" s="155"/>
      <c r="H373" s="156"/>
      <c r="I373" s="162" t="s">
        <v>674</v>
      </c>
    </row>
    <row r="374" spans="1:9" s="77" customFormat="1" ht="19.5" customHeight="1">
      <c r="A374" s="161"/>
      <c r="B374" s="155"/>
      <c r="C374" s="155"/>
      <c r="D374" s="155" t="s">
        <v>34</v>
      </c>
      <c r="E374" s="155">
        <v>1</v>
      </c>
      <c r="F374" s="155">
        <v>0</v>
      </c>
      <c r="G374" s="155"/>
      <c r="H374" s="156"/>
      <c r="I374" s="162" t="s">
        <v>675</v>
      </c>
    </row>
    <row r="375" spans="1:9" s="77" customFormat="1" ht="19.5" customHeight="1">
      <c r="A375" s="161"/>
      <c r="B375" s="155"/>
      <c r="C375" s="155"/>
      <c r="D375" s="155" t="s">
        <v>34</v>
      </c>
      <c r="E375" s="155">
        <v>122</v>
      </c>
      <c r="F375" s="155"/>
      <c r="G375" s="155"/>
      <c r="H375" s="156"/>
      <c r="I375" s="162" t="s">
        <v>491</v>
      </c>
    </row>
    <row r="376" spans="1:9" s="77" customFormat="1" ht="19.5" customHeight="1">
      <c r="A376" s="161" t="s">
        <v>676</v>
      </c>
      <c r="B376" s="155" t="s">
        <v>677</v>
      </c>
      <c r="C376" s="155" t="s">
        <v>49</v>
      </c>
      <c r="D376" s="155"/>
      <c r="E376" s="155"/>
      <c r="F376" s="155"/>
      <c r="G376" s="155" t="s">
        <v>122</v>
      </c>
      <c r="H376" s="156"/>
      <c r="I376" s="162">
        <v>71527</v>
      </c>
    </row>
    <row r="377" spans="1:9" s="77" customFormat="1" ht="19.5" customHeight="1">
      <c r="A377" s="161"/>
      <c r="B377" s="155"/>
      <c r="C377" s="155"/>
      <c r="D377" s="155" t="s">
        <v>34</v>
      </c>
      <c r="E377" s="155">
        <v>1</v>
      </c>
      <c r="F377" s="155">
        <v>0</v>
      </c>
      <c r="G377" s="155"/>
      <c r="H377" s="156"/>
      <c r="I377" s="162" t="s">
        <v>496</v>
      </c>
    </row>
    <row r="378" spans="1:9" s="77" customFormat="1" ht="19.5" customHeight="1">
      <c r="A378" s="161"/>
      <c r="B378" s="155"/>
      <c r="C378" s="155"/>
      <c r="D378" s="155" t="s">
        <v>34</v>
      </c>
      <c r="E378" s="155">
        <v>2</v>
      </c>
      <c r="F378" s="155">
        <v>16</v>
      </c>
      <c r="G378" s="155"/>
      <c r="H378" s="156"/>
      <c r="I378" s="162" t="s">
        <v>678</v>
      </c>
    </row>
    <row r="379" spans="1:9" s="77" customFormat="1" ht="19.5" customHeight="1">
      <c r="A379" s="161"/>
      <c r="B379" s="155"/>
      <c r="C379" s="155"/>
      <c r="D379" s="155" t="s">
        <v>34</v>
      </c>
      <c r="E379" s="155">
        <v>1</v>
      </c>
      <c r="F379" s="155">
        <v>17</v>
      </c>
      <c r="G379" s="155"/>
      <c r="H379" s="156"/>
      <c r="I379" s="162" t="s">
        <v>679</v>
      </c>
    </row>
    <row r="380" spans="1:9" s="77" customFormat="1" ht="19.5" customHeight="1">
      <c r="A380" s="161"/>
      <c r="B380" s="155"/>
      <c r="C380" s="155"/>
      <c r="D380" s="155" t="s">
        <v>34</v>
      </c>
      <c r="E380" s="155">
        <v>2</v>
      </c>
      <c r="F380" s="155">
        <v>7</v>
      </c>
      <c r="G380" s="155"/>
      <c r="H380" s="156"/>
      <c r="I380" s="162" t="s">
        <v>680</v>
      </c>
    </row>
    <row r="381" spans="1:9" s="77" customFormat="1" ht="19.5" customHeight="1">
      <c r="A381" s="161"/>
      <c r="B381" s="155"/>
      <c r="C381" s="155"/>
      <c r="D381" s="155" t="s">
        <v>34</v>
      </c>
      <c r="E381" s="155">
        <v>1</v>
      </c>
      <c r="F381" s="155">
        <v>136</v>
      </c>
      <c r="G381" s="155"/>
      <c r="H381" s="156"/>
      <c r="I381" s="162" t="s">
        <v>681</v>
      </c>
    </row>
    <row r="382" spans="1:9" s="77" customFormat="1" ht="19.5" customHeight="1">
      <c r="A382" s="161"/>
      <c r="B382" s="155"/>
      <c r="C382" s="155"/>
      <c r="D382" s="155" t="s">
        <v>34</v>
      </c>
      <c r="E382" s="155">
        <v>1</v>
      </c>
      <c r="F382" s="155">
        <v>80</v>
      </c>
      <c r="G382" s="155"/>
      <c r="H382" s="156"/>
      <c r="I382" s="162" t="s">
        <v>682</v>
      </c>
    </row>
    <row r="383" spans="1:9" s="77" customFormat="1" ht="19.5" customHeight="1">
      <c r="A383" s="161"/>
      <c r="B383" s="155"/>
      <c r="C383" s="155"/>
      <c r="D383" s="155" t="s">
        <v>34</v>
      </c>
      <c r="E383" s="155">
        <v>2</v>
      </c>
      <c r="F383" s="155">
        <v>1639</v>
      </c>
      <c r="G383" s="155"/>
      <c r="H383" s="156"/>
      <c r="I383" s="162" t="s">
        <v>683</v>
      </c>
    </row>
    <row r="384" spans="1:9" s="77" customFormat="1" ht="19.5" customHeight="1">
      <c r="A384" s="161"/>
      <c r="B384" s="155"/>
      <c r="C384" s="155"/>
      <c r="D384" s="155" t="s">
        <v>34</v>
      </c>
      <c r="E384" s="155">
        <v>1</v>
      </c>
      <c r="F384" s="155">
        <v>17</v>
      </c>
      <c r="G384" s="155"/>
      <c r="H384" s="156"/>
      <c r="I384" s="162" t="s">
        <v>684</v>
      </c>
    </row>
    <row r="385" spans="1:9" s="77" customFormat="1" ht="19.5" customHeight="1">
      <c r="A385" s="161"/>
      <c r="B385" s="155"/>
      <c r="C385" s="155"/>
      <c r="D385" s="155" t="s">
        <v>34</v>
      </c>
      <c r="E385" s="155">
        <v>2</v>
      </c>
      <c r="F385" s="155">
        <v>0</v>
      </c>
      <c r="G385" s="155"/>
      <c r="H385" s="156"/>
      <c r="I385" s="162" t="s">
        <v>685</v>
      </c>
    </row>
    <row r="386" spans="1:9" s="77" customFormat="1" ht="19.5" customHeight="1">
      <c r="A386" s="161"/>
      <c r="B386" s="155"/>
      <c r="C386" s="155"/>
      <c r="D386" s="155" t="s">
        <v>34</v>
      </c>
      <c r="E386" s="155">
        <v>1</v>
      </c>
      <c r="F386" s="155">
        <v>136</v>
      </c>
      <c r="G386" s="155"/>
      <c r="H386" s="156"/>
      <c r="I386" s="162" t="s">
        <v>686</v>
      </c>
    </row>
    <row r="387" spans="1:9" s="77" customFormat="1" ht="19.5" customHeight="1">
      <c r="A387" s="161"/>
      <c r="B387" s="155"/>
      <c r="C387" s="155"/>
      <c r="D387" s="155" t="s">
        <v>34</v>
      </c>
      <c r="E387" s="155">
        <v>1</v>
      </c>
      <c r="F387" s="155">
        <v>80</v>
      </c>
      <c r="G387" s="155"/>
      <c r="H387" s="156"/>
      <c r="I387" s="162" t="s">
        <v>687</v>
      </c>
    </row>
    <row r="388" spans="1:9" s="77" customFormat="1" ht="19.5" customHeight="1">
      <c r="A388" s="161"/>
      <c r="B388" s="155"/>
      <c r="C388" s="155"/>
      <c r="D388" s="155" t="s">
        <v>34</v>
      </c>
      <c r="E388" s="155">
        <v>2</v>
      </c>
      <c r="F388" s="155">
        <v>0</v>
      </c>
      <c r="G388" s="155"/>
      <c r="H388" s="156"/>
      <c r="I388" s="162" t="s">
        <v>688</v>
      </c>
    </row>
    <row r="389" spans="1:9" s="77" customFormat="1" ht="19.5" customHeight="1">
      <c r="A389" s="161"/>
      <c r="B389" s="155"/>
      <c r="C389" s="155"/>
      <c r="D389" s="155" t="s">
        <v>34</v>
      </c>
      <c r="E389" s="155">
        <v>1</v>
      </c>
      <c r="F389" s="155">
        <v>0</v>
      </c>
      <c r="G389" s="155"/>
      <c r="H389" s="156"/>
      <c r="I389" s="162" t="s">
        <v>689</v>
      </c>
    </row>
    <row r="390" spans="1:9" s="77" customFormat="1" ht="19.5" customHeight="1">
      <c r="A390" s="161"/>
      <c r="B390" s="155"/>
      <c r="C390" s="155"/>
      <c r="D390" s="155" t="s">
        <v>34</v>
      </c>
      <c r="E390" s="155">
        <v>2</v>
      </c>
      <c r="F390" s="155">
        <v>0</v>
      </c>
      <c r="G390" s="155"/>
      <c r="H390" s="156"/>
      <c r="I390" s="162" t="s">
        <v>690</v>
      </c>
    </row>
    <row r="391" spans="1:9" s="77" customFormat="1" ht="19.5" customHeight="1">
      <c r="A391" s="161"/>
      <c r="B391" s="155"/>
      <c r="C391" s="155"/>
      <c r="D391" s="155" t="s">
        <v>34</v>
      </c>
      <c r="E391" s="155">
        <v>1</v>
      </c>
      <c r="F391" s="155">
        <v>0</v>
      </c>
      <c r="G391" s="155"/>
      <c r="H391" s="156"/>
      <c r="I391" s="162" t="s">
        <v>691</v>
      </c>
    </row>
    <row r="392" spans="1:9" s="77" customFormat="1" ht="19.5" customHeight="1">
      <c r="A392" s="161"/>
      <c r="B392" s="155"/>
      <c r="C392" s="155"/>
      <c r="D392" s="155" t="s">
        <v>34</v>
      </c>
      <c r="E392" s="155">
        <v>1</v>
      </c>
      <c r="F392" s="155">
        <v>0</v>
      </c>
      <c r="G392" s="155"/>
      <c r="H392" s="156"/>
      <c r="I392" s="162" t="s">
        <v>692</v>
      </c>
    </row>
    <row r="393" spans="1:9" s="77" customFormat="1" ht="19.5" customHeight="1">
      <c r="A393" s="161"/>
      <c r="B393" s="155"/>
      <c r="C393" s="155"/>
      <c r="D393" s="155" t="s">
        <v>34</v>
      </c>
      <c r="E393" s="155">
        <v>2</v>
      </c>
      <c r="F393" s="155">
        <v>0</v>
      </c>
      <c r="G393" s="155"/>
      <c r="H393" s="156"/>
      <c r="I393" s="162" t="s">
        <v>693</v>
      </c>
    </row>
    <row r="394" spans="1:9" s="77" customFormat="1" ht="19.5" customHeight="1">
      <c r="A394" s="161"/>
      <c r="B394" s="155"/>
      <c r="C394" s="155"/>
      <c r="D394" s="155" t="s">
        <v>34</v>
      </c>
      <c r="E394" s="155">
        <v>1</v>
      </c>
      <c r="F394" s="155">
        <v>0</v>
      </c>
      <c r="G394" s="155"/>
      <c r="H394" s="156"/>
      <c r="I394" s="162" t="s">
        <v>694</v>
      </c>
    </row>
    <row r="395" spans="1:9" s="77" customFormat="1" ht="19.5" customHeight="1">
      <c r="A395" s="161"/>
      <c r="B395" s="155"/>
      <c r="C395" s="155"/>
      <c r="D395" s="155" t="s">
        <v>34</v>
      </c>
      <c r="E395" s="155">
        <v>2</v>
      </c>
      <c r="F395" s="155">
        <v>0</v>
      </c>
      <c r="G395" s="155"/>
      <c r="H395" s="156"/>
      <c r="I395" s="162" t="s">
        <v>695</v>
      </c>
    </row>
    <row r="396" spans="1:9" s="77" customFormat="1" ht="19.5" customHeight="1">
      <c r="A396" s="161"/>
      <c r="B396" s="155"/>
      <c r="C396" s="155"/>
      <c r="D396" s="155" t="s">
        <v>34</v>
      </c>
      <c r="E396" s="155">
        <v>1</v>
      </c>
      <c r="F396" s="155">
        <v>0</v>
      </c>
      <c r="G396" s="155"/>
      <c r="H396" s="156"/>
      <c r="I396" s="162" t="s">
        <v>696</v>
      </c>
    </row>
    <row r="397" spans="1:9" s="77" customFormat="1" ht="19.5" customHeight="1">
      <c r="A397" s="161"/>
      <c r="B397" s="155"/>
      <c r="C397" s="155"/>
      <c r="D397" s="155" t="s">
        <v>34</v>
      </c>
      <c r="E397" s="155">
        <v>1</v>
      </c>
      <c r="F397" s="155">
        <v>0</v>
      </c>
      <c r="G397" s="155"/>
      <c r="H397" s="156"/>
      <c r="I397" s="162" t="s">
        <v>697</v>
      </c>
    </row>
    <row r="398" spans="1:9" s="77" customFormat="1" ht="19.5" customHeight="1">
      <c r="A398" s="161"/>
      <c r="B398" s="155"/>
      <c r="C398" s="155"/>
      <c r="D398" s="155" t="s">
        <v>34</v>
      </c>
      <c r="E398" s="155">
        <v>2</v>
      </c>
      <c r="F398" s="155">
        <v>0</v>
      </c>
      <c r="G398" s="155"/>
      <c r="H398" s="156"/>
      <c r="I398" s="162" t="s">
        <v>698</v>
      </c>
    </row>
    <row r="399" spans="1:9" s="77" customFormat="1" ht="19.5" customHeight="1">
      <c r="A399" s="161"/>
      <c r="B399" s="155"/>
      <c r="C399" s="155"/>
      <c r="D399" s="155" t="s">
        <v>34</v>
      </c>
      <c r="E399" s="155">
        <v>1</v>
      </c>
      <c r="F399" s="155">
        <v>0</v>
      </c>
      <c r="G399" s="155"/>
      <c r="H399" s="156"/>
      <c r="I399" s="162" t="s">
        <v>699</v>
      </c>
    </row>
    <row r="400" spans="1:9" s="77" customFormat="1" ht="19.5" customHeight="1">
      <c r="A400" s="161"/>
      <c r="B400" s="155"/>
      <c r="C400" s="155"/>
      <c r="D400" s="155" t="s">
        <v>34</v>
      </c>
      <c r="E400" s="155">
        <v>2</v>
      </c>
      <c r="F400" s="155">
        <v>0</v>
      </c>
      <c r="G400" s="155"/>
      <c r="H400" s="156"/>
      <c r="I400" s="162" t="s">
        <v>700</v>
      </c>
    </row>
    <row r="401" spans="1:10" s="77" customFormat="1" ht="19.5" customHeight="1">
      <c r="A401" s="161"/>
      <c r="B401" s="155"/>
      <c r="C401" s="155"/>
      <c r="D401" s="155" t="s">
        <v>34</v>
      </c>
      <c r="E401" s="155">
        <v>1</v>
      </c>
      <c r="F401" s="155">
        <v>0</v>
      </c>
      <c r="G401" s="155"/>
      <c r="H401" s="156"/>
      <c r="I401" s="162" t="s">
        <v>701</v>
      </c>
    </row>
    <row r="402" spans="1:10" s="77" customFormat="1" ht="19.5" customHeight="1">
      <c r="A402" s="161"/>
      <c r="B402" s="155"/>
      <c r="C402" s="155"/>
      <c r="D402" s="155" t="s">
        <v>34</v>
      </c>
      <c r="E402" s="155">
        <v>1</v>
      </c>
      <c r="F402" s="155">
        <v>0</v>
      </c>
      <c r="G402" s="155"/>
      <c r="H402" s="156"/>
      <c r="I402" s="162" t="s">
        <v>702</v>
      </c>
    </row>
    <row r="403" spans="1:10" s="77" customFormat="1" ht="19.5" customHeight="1">
      <c r="A403" s="161"/>
      <c r="B403" s="155"/>
      <c r="C403" s="155"/>
      <c r="D403" s="155" t="s">
        <v>34</v>
      </c>
      <c r="E403" s="155">
        <v>2</v>
      </c>
      <c r="F403" s="155">
        <v>0</v>
      </c>
      <c r="G403" s="155"/>
      <c r="H403" s="156"/>
      <c r="I403" s="162" t="s">
        <v>703</v>
      </c>
    </row>
    <row r="404" spans="1:10" s="77" customFormat="1" ht="19.5" customHeight="1">
      <c r="A404" s="161"/>
      <c r="B404" s="155"/>
      <c r="C404" s="155"/>
      <c r="D404" s="155" t="s">
        <v>34</v>
      </c>
      <c r="E404" s="155">
        <v>1</v>
      </c>
      <c r="F404" s="155">
        <v>0</v>
      </c>
      <c r="G404" s="155"/>
      <c r="H404" s="156"/>
      <c r="I404" s="162" t="s">
        <v>704</v>
      </c>
    </row>
    <row r="405" spans="1:10" s="77" customFormat="1" ht="19.5" customHeight="1">
      <c r="A405" s="161"/>
      <c r="B405" s="155"/>
      <c r="C405" s="155"/>
      <c r="D405" s="155" t="s">
        <v>34</v>
      </c>
      <c r="E405" s="155">
        <v>2</v>
      </c>
      <c r="F405" s="155">
        <v>0</v>
      </c>
      <c r="G405" s="155"/>
      <c r="H405" s="156"/>
      <c r="I405" s="162" t="s">
        <v>705</v>
      </c>
    </row>
    <row r="406" spans="1:10" s="77" customFormat="1" ht="19.5" customHeight="1">
      <c r="A406" s="161"/>
      <c r="B406" s="155"/>
      <c r="C406" s="155"/>
      <c r="D406" s="155" t="s">
        <v>34</v>
      </c>
      <c r="E406" s="155">
        <v>1</v>
      </c>
      <c r="F406" s="155">
        <v>0</v>
      </c>
      <c r="G406" s="155"/>
      <c r="H406" s="156"/>
      <c r="I406" s="162" t="s">
        <v>706</v>
      </c>
    </row>
    <row r="407" spans="1:10" s="77" customFormat="1" ht="19.5" customHeight="1">
      <c r="A407" s="161"/>
      <c r="B407" s="155"/>
      <c r="C407" s="155"/>
      <c r="D407" s="155" t="s">
        <v>34</v>
      </c>
      <c r="E407" s="155">
        <v>1</v>
      </c>
      <c r="F407" s="155">
        <v>0</v>
      </c>
      <c r="G407" s="155"/>
      <c r="H407" s="156"/>
      <c r="I407" s="162" t="s">
        <v>707</v>
      </c>
    </row>
    <row r="408" spans="1:10" s="77" customFormat="1" ht="19.5" customHeight="1">
      <c r="A408" s="161"/>
      <c r="B408" s="155"/>
      <c r="C408" s="155"/>
      <c r="D408" s="155" t="s">
        <v>34</v>
      </c>
      <c r="E408" s="155">
        <v>2</v>
      </c>
      <c r="F408" s="155">
        <v>0</v>
      </c>
      <c r="G408" s="155"/>
      <c r="H408" s="156"/>
      <c r="I408" s="162" t="s">
        <v>708</v>
      </c>
    </row>
    <row r="409" spans="1:10" s="77" customFormat="1" ht="19.5" customHeight="1">
      <c r="A409" s="161"/>
      <c r="B409" s="155"/>
      <c r="C409" s="155"/>
      <c r="D409" s="155" t="s">
        <v>34</v>
      </c>
      <c r="E409" s="155">
        <v>1</v>
      </c>
      <c r="F409" s="155">
        <v>0</v>
      </c>
      <c r="G409" s="155"/>
      <c r="H409" s="156"/>
      <c r="I409" s="162" t="s">
        <v>709</v>
      </c>
    </row>
    <row r="410" spans="1:10" s="77" customFormat="1" ht="19.5" customHeight="1">
      <c r="A410" s="161"/>
      <c r="B410" s="155"/>
      <c r="C410" s="155"/>
      <c r="D410" s="155" t="s">
        <v>34</v>
      </c>
      <c r="E410" s="155">
        <v>2</v>
      </c>
      <c r="F410" s="155">
        <v>0</v>
      </c>
      <c r="G410" s="155"/>
      <c r="H410" s="156"/>
      <c r="I410" s="162" t="s">
        <v>710</v>
      </c>
    </row>
    <row r="411" spans="1:10" s="77" customFormat="1" ht="19.5" customHeight="1">
      <c r="A411" s="161"/>
      <c r="B411" s="155"/>
      <c r="C411" s="155"/>
      <c r="D411" s="155" t="s">
        <v>34</v>
      </c>
      <c r="E411" s="155">
        <v>1</v>
      </c>
      <c r="F411" s="155">
        <v>0</v>
      </c>
      <c r="G411" s="155"/>
      <c r="H411" s="156"/>
      <c r="I411" s="162" t="s">
        <v>711</v>
      </c>
    </row>
    <row r="412" spans="1:10" s="176" customFormat="1" ht="19.5">
      <c r="A412" s="161"/>
      <c r="B412" s="155"/>
      <c r="C412" s="155"/>
      <c r="D412" s="155" t="s">
        <v>34</v>
      </c>
      <c r="E412" s="155">
        <v>1</v>
      </c>
      <c r="F412" s="155">
        <v>0</v>
      </c>
      <c r="G412" s="155"/>
      <c r="H412" s="156"/>
      <c r="I412" s="162" t="s">
        <v>712</v>
      </c>
      <c r="J412" s="175"/>
    </row>
    <row r="413" spans="1:10" s="176" customFormat="1" ht="19.5">
      <c r="A413" s="161"/>
      <c r="B413" s="155"/>
      <c r="C413" s="155"/>
      <c r="D413" s="155" t="s">
        <v>34</v>
      </c>
      <c r="E413" s="155">
        <v>2</v>
      </c>
      <c r="F413" s="155">
        <v>0</v>
      </c>
      <c r="G413" s="155"/>
      <c r="H413" s="156"/>
      <c r="I413" s="162" t="s">
        <v>713</v>
      </c>
      <c r="J413" s="175"/>
    </row>
    <row r="414" spans="1:10" s="42" customFormat="1" ht="19.5">
      <c r="A414" s="161"/>
      <c r="B414" s="155"/>
      <c r="C414" s="155"/>
      <c r="D414" s="155" t="s">
        <v>34</v>
      </c>
      <c r="E414" s="155">
        <v>1</v>
      </c>
      <c r="F414" s="155">
        <v>0</v>
      </c>
      <c r="G414" s="155"/>
      <c r="H414" s="156"/>
      <c r="I414" s="162" t="s">
        <v>714</v>
      </c>
    </row>
    <row r="415" spans="1:10" s="42" customFormat="1" ht="19.5">
      <c r="A415" s="161"/>
      <c r="B415" s="155"/>
      <c r="C415" s="155"/>
      <c r="D415" s="155" t="s">
        <v>34</v>
      </c>
      <c r="E415" s="155">
        <v>2</v>
      </c>
      <c r="F415" s="155">
        <v>0</v>
      </c>
      <c r="G415" s="155"/>
      <c r="H415" s="156"/>
      <c r="I415" s="162" t="s">
        <v>715</v>
      </c>
    </row>
    <row r="416" spans="1:10" s="42" customFormat="1" ht="19.5">
      <c r="A416" s="161"/>
      <c r="B416" s="155"/>
      <c r="C416" s="155"/>
      <c r="D416" s="155" t="s">
        <v>34</v>
      </c>
      <c r="E416" s="155">
        <v>1</v>
      </c>
      <c r="F416" s="155">
        <v>0</v>
      </c>
      <c r="G416" s="155"/>
      <c r="H416" s="156"/>
      <c r="I416" s="162" t="s">
        <v>716</v>
      </c>
    </row>
    <row r="417" spans="1:9" s="42" customFormat="1" ht="19.5">
      <c r="A417" s="161"/>
      <c r="B417" s="155"/>
      <c r="C417" s="155"/>
      <c r="D417" s="155" t="s">
        <v>34</v>
      </c>
      <c r="E417" s="155">
        <v>1</v>
      </c>
      <c r="F417" s="155">
        <v>0</v>
      </c>
      <c r="G417" s="155"/>
      <c r="H417" s="156"/>
      <c r="I417" s="162" t="s">
        <v>717</v>
      </c>
    </row>
    <row r="418" spans="1:9" s="42" customFormat="1" ht="19.5">
      <c r="A418" s="161"/>
      <c r="B418" s="155"/>
      <c r="C418" s="155"/>
      <c r="D418" s="155" t="s">
        <v>34</v>
      </c>
      <c r="E418" s="155">
        <v>2</v>
      </c>
      <c r="F418" s="155">
        <v>0</v>
      </c>
      <c r="G418" s="155"/>
      <c r="H418" s="156"/>
      <c r="I418" s="162" t="s">
        <v>718</v>
      </c>
    </row>
    <row r="419" spans="1:9" s="42" customFormat="1" ht="19.5">
      <c r="A419" s="161"/>
      <c r="B419" s="155"/>
      <c r="C419" s="155"/>
      <c r="D419" s="155" t="s">
        <v>34</v>
      </c>
      <c r="E419" s="155">
        <v>1</v>
      </c>
      <c r="F419" s="155">
        <v>0</v>
      </c>
      <c r="G419" s="155"/>
      <c r="H419" s="156"/>
      <c r="I419" s="162" t="s">
        <v>719</v>
      </c>
    </row>
    <row r="420" spans="1:9" s="251" customFormat="1" ht="19.5">
      <c r="A420" s="161"/>
      <c r="B420" s="155"/>
      <c r="C420" s="155"/>
      <c r="D420" s="155" t="s">
        <v>34</v>
      </c>
      <c r="E420" s="155">
        <v>2</v>
      </c>
      <c r="F420" s="155">
        <v>0</v>
      </c>
      <c r="G420" s="155"/>
      <c r="H420" s="156"/>
      <c r="I420" s="162" t="s">
        <v>720</v>
      </c>
    </row>
    <row r="421" spans="1:9" s="251" customFormat="1" ht="19.5">
      <c r="A421" s="161"/>
      <c r="B421" s="155"/>
      <c r="C421" s="155"/>
      <c r="D421" s="155" t="s">
        <v>34</v>
      </c>
      <c r="E421" s="155">
        <v>1</v>
      </c>
      <c r="F421" s="155">
        <v>0</v>
      </c>
      <c r="G421" s="155"/>
      <c r="H421" s="156"/>
      <c r="I421" s="162" t="s">
        <v>721</v>
      </c>
    </row>
    <row r="422" spans="1:9" s="251" customFormat="1" ht="19.5">
      <c r="A422" s="161"/>
      <c r="B422" s="155"/>
      <c r="C422" s="155"/>
      <c r="D422" s="155" t="s">
        <v>34</v>
      </c>
      <c r="E422" s="155">
        <v>1</v>
      </c>
      <c r="F422" s="155">
        <v>0</v>
      </c>
      <c r="G422" s="155"/>
      <c r="H422" s="156"/>
      <c r="I422" s="162" t="s">
        <v>722</v>
      </c>
    </row>
    <row r="423" spans="1:9" s="251" customFormat="1" ht="19.5">
      <c r="A423" s="161"/>
      <c r="B423" s="155"/>
      <c r="C423" s="155"/>
      <c r="D423" s="155" t="s">
        <v>34</v>
      </c>
      <c r="E423" s="155">
        <v>2</v>
      </c>
      <c r="F423" s="155">
        <v>16</v>
      </c>
      <c r="G423" s="155"/>
      <c r="H423" s="156"/>
      <c r="I423" s="162" t="s">
        <v>723</v>
      </c>
    </row>
    <row r="424" spans="1:9" s="251" customFormat="1" ht="19.5">
      <c r="A424" s="161"/>
      <c r="B424" s="155"/>
      <c r="C424" s="155"/>
      <c r="D424" s="155" t="s">
        <v>34</v>
      </c>
      <c r="E424" s="155">
        <v>1</v>
      </c>
      <c r="F424" s="155">
        <v>48</v>
      </c>
      <c r="G424" s="155"/>
      <c r="H424" s="156"/>
      <c r="I424" s="162" t="s">
        <v>724</v>
      </c>
    </row>
    <row r="425" spans="1:9" s="251" customFormat="1" ht="19.5">
      <c r="A425" s="161"/>
      <c r="B425" s="155"/>
      <c r="C425" s="155"/>
      <c r="D425" s="155" t="s">
        <v>34</v>
      </c>
      <c r="E425" s="155">
        <v>2</v>
      </c>
      <c r="F425" s="155">
        <v>7</v>
      </c>
      <c r="G425" s="155"/>
      <c r="H425" s="156"/>
      <c r="I425" s="162" t="s">
        <v>725</v>
      </c>
    </row>
    <row r="426" spans="1:9" s="251" customFormat="1" ht="19.5">
      <c r="A426" s="161"/>
      <c r="B426" s="155"/>
      <c r="C426" s="155"/>
      <c r="D426" s="155" t="s">
        <v>34</v>
      </c>
      <c r="E426" s="155">
        <v>1</v>
      </c>
      <c r="F426" s="155">
        <v>136</v>
      </c>
      <c r="G426" s="155"/>
      <c r="H426" s="156"/>
      <c r="I426" s="162" t="s">
        <v>726</v>
      </c>
    </row>
    <row r="427" spans="1:9" s="251" customFormat="1" ht="19.5">
      <c r="A427" s="161"/>
      <c r="B427" s="155"/>
      <c r="C427" s="155"/>
      <c r="D427" s="155" t="s">
        <v>34</v>
      </c>
      <c r="E427" s="155">
        <v>1</v>
      </c>
      <c r="F427" s="155">
        <v>80</v>
      </c>
      <c r="G427" s="155"/>
      <c r="H427" s="156"/>
      <c r="I427" s="162" t="s">
        <v>727</v>
      </c>
    </row>
    <row r="428" spans="1:9" s="251" customFormat="1" ht="19.5">
      <c r="A428" s="161"/>
      <c r="B428" s="155"/>
      <c r="C428" s="155"/>
      <c r="D428" s="155" t="s">
        <v>34</v>
      </c>
      <c r="E428" s="155">
        <v>2</v>
      </c>
      <c r="F428" s="155">
        <v>20992</v>
      </c>
      <c r="G428" s="155"/>
      <c r="H428" s="156"/>
      <c r="I428" s="162" t="s">
        <v>728</v>
      </c>
    </row>
    <row r="429" spans="1:9" s="251" customFormat="1" ht="19.5">
      <c r="A429" s="161"/>
      <c r="B429" s="155"/>
      <c r="C429" s="155"/>
      <c r="D429" s="155" t="s">
        <v>34</v>
      </c>
      <c r="E429" s="155">
        <v>2</v>
      </c>
      <c r="F429" s="155">
        <v>0</v>
      </c>
      <c r="G429" s="155"/>
      <c r="H429" s="156"/>
      <c r="I429" s="162" t="s">
        <v>729</v>
      </c>
    </row>
    <row r="430" spans="1:9" s="251" customFormat="1" ht="19.5">
      <c r="A430" s="161"/>
      <c r="B430" s="155"/>
      <c r="C430" s="155"/>
      <c r="D430" s="155" t="s">
        <v>34</v>
      </c>
      <c r="E430" s="155">
        <v>2</v>
      </c>
      <c r="F430" s="155">
        <v>12800</v>
      </c>
      <c r="G430" s="155"/>
      <c r="H430" s="156"/>
      <c r="I430" s="162" t="s">
        <v>730</v>
      </c>
    </row>
    <row r="431" spans="1:9" s="251" customFormat="1" ht="19.5">
      <c r="A431" s="161"/>
      <c r="B431" s="155"/>
      <c r="C431" s="155"/>
      <c r="D431" s="155" t="s">
        <v>34</v>
      </c>
      <c r="E431" s="155">
        <v>2</v>
      </c>
      <c r="F431" s="155">
        <v>0</v>
      </c>
      <c r="G431" s="155"/>
      <c r="H431" s="156"/>
      <c r="I431" s="162" t="s">
        <v>731</v>
      </c>
    </row>
    <row r="432" spans="1:9" s="251" customFormat="1" ht="19.5">
      <c r="A432" s="161"/>
      <c r="B432" s="155"/>
      <c r="C432" s="155"/>
      <c r="D432" s="155" t="s">
        <v>34</v>
      </c>
      <c r="E432" s="155">
        <v>2</v>
      </c>
      <c r="F432" s="155">
        <v>25088</v>
      </c>
      <c r="G432" s="155"/>
      <c r="H432" s="156"/>
      <c r="I432" s="162" t="s">
        <v>732</v>
      </c>
    </row>
    <row r="433" spans="1:9" s="251" customFormat="1" ht="19.5">
      <c r="A433" s="161"/>
      <c r="B433" s="155"/>
      <c r="C433" s="155"/>
      <c r="D433" s="155" t="s">
        <v>34</v>
      </c>
      <c r="E433" s="155">
        <v>2</v>
      </c>
      <c r="F433" s="155">
        <v>0</v>
      </c>
      <c r="G433" s="155"/>
      <c r="H433" s="156"/>
      <c r="I433" s="162" t="s">
        <v>733</v>
      </c>
    </row>
    <row r="434" spans="1:9" s="251" customFormat="1" ht="19.5">
      <c r="A434" s="161"/>
      <c r="B434" s="155"/>
      <c r="C434" s="155"/>
      <c r="D434" s="155" t="s">
        <v>34</v>
      </c>
      <c r="E434" s="155">
        <v>2</v>
      </c>
      <c r="F434" s="155">
        <v>29184</v>
      </c>
      <c r="G434" s="155"/>
      <c r="H434" s="156"/>
      <c r="I434" s="162" t="s">
        <v>734</v>
      </c>
    </row>
    <row r="435" spans="1:9" s="251" customFormat="1" ht="19.5">
      <c r="A435" s="161"/>
      <c r="B435" s="155"/>
      <c r="C435" s="155"/>
      <c r="D435" s="155" t="s">
        <v>34</v>
      </c>
      <c r="E435" s="155">
        <v>2</v>
      </c>
      <c r="F435" s="155">
        <v>0</v>
      </c>
      <c r="G435" s="155"/>
      <c r="H435" s="156"/>
      <c r="I435" s="162" t="s">
        <v>735</v>
      </c>
    </row>
    <row r="436" spans="1:9" s="251" customFormat="1" ht="19.5">
      <c r="A436" s="161"/>
      <c r="B436" s="155"/>
      <c r="C436" s="155"/>
      <c r="D436" s="155" t="s">
        <v>34</v>
      </c>
      <c r="E436" s="155">
        <v>2</v>
      </c>
      <c r="F436" s="155">
        <v>4608</v>
      </c>
      <c r="G436" s="155"/>
      <c r="H436" s="156"/>
      <c r="I436" s="162" t="s">
        <v>736</v>
      </c>
    </row>
    <row r="437" spans="1:9" s="251" customFormat="1" ht="19.5">
      <c r="A437" s="161"/>
      <c r="B437" s="155"/>
      <c r="C437" s="155"/>
      <c r="D437" s="155" t="s">
        <v>34</v>
      </c>
      <c r="E437" s="155">
        <v>2</v>
      </c>
      <c r="F437" s="155">
        <v>0</v>
      </c>
      <c r="G437" s="155"/>
      <c r="H437" s="156"/>
      <c r="I437" s="162" t="s">
        <v>737</v>
      </c>
    </row>
    <row r="438" spans="1:9" s="251" customFormat="1" ht="19.5">
      <c r="A438" s="161"/>
      <c r="B438" s="155"/>
      <c r="C438" s="155"/>
      <c r="D438" s="155" t="s">
        <v>34</v>
      </c>
      <c r="E438" s="155">
        <v>2</v>
      </c>
      <c r="F438" s="155">
        <v>8704</v>
      </c>
      <c r="G438" s="155"/>
      <c r="H438" s="156"/>
      <c r="I438" s="162" t="s">
        <v>738</v>
      </c>
    </row>
    <row r="439" spans="1:9" s="251" customFormat="1" ht="19.5">
      <c r="A439" s="161"/>
      <c r="B439" s="155"/>
      <c r="C439" s="155"/>
      <c r="D439" s="155" t="s">
        <v>34</v>
      </c>
      <c r="E439" s="155">
        <v>2</v>
      </c>
      <c r="F439" s="155">
        <v>0</v>
      </c>
      <c r="G439" s="155"/>
      <c r="H439" s="156"/>
      <c r="I439" s="162" t="s">
        <v>739</v>
      </c>
    </row>
    <row r="440" spans="1:9" s="251" customFormat="1" ht="19.5">
      <c r="A440" s="161"/>
      <c r="B440" s="155"/>
      <c r="C440" s="155"/>
      <c r="D440" s="155" t="s">
        <v>34</v>
      </c>
      <c r="E440" s="155">
        <v>2</v>
      </c>
      <c r="F440" s="155">
        <v>41472</v>
      </c>
      <c r="G440" s="155"/>
      <c r="H440" s="156"/>
      <c r="I440" s="162" t="s">
        <v>740</v>
      </c>
    </row>
    <row r="441" spans="1:9" s="251" customFormat="1" ht="19.5">
      <c r="A441" s="161"/>
      <c r="B441" s="155"/>
      <c r="C441" s="155"/>
      <c r="D441" s="155" t="s">
        <v>34</v>
      </c>
      <c r="E441" s="155">
        <v>2</v>
      </c>
      <c r="F441" s="155">
        <v>0</v>
      </c>
      <c r="G441" s="155"/>
      <c r="H441" s="156"/>
      <c r="I441" s="162" t="s">
        <v>741</v>
      </c>
    </row>
    <row r="442" spans="1:9" s="251" customFormat="1" ht="19.5">
      <c r="A442" s="161"/>
      <c r="B442" s="155"/>
      <c r="C442" s="155"/>
      <c r="D442" s="155" t="s">
        <v>34</v>
      </c>
      <c r="E442" s="155">
        <v>2</v>
      </c>
      <c r="F442" s="155">
        <v>45568</v>
      </c>
      <c r="G442" s="155"/>
      <c r="H442" s="156"/>
      <c r="I442" s="162" t="s">
        <v>742</v>
      </c>
    </row>
    <row r="443" spans="1:9" s="251" customFormat="1" ht="19.5">
      <c r="A443" s="161"/>
      <c r="B443" s="155"/>
      <c r="C443" s="155"/>
      <c r="D443" s="155" t="s">
        <v>34</v>
      </c>
      <c r="E443" s="155">
        <v>2</v>
      </c>
      <c r="F443" s="155">
        <v>0</v>
      </c>
      <c r="G443" s="155"/>
      <c r="H443" s="156"/>
      <c r="I443" s="162" t="s">
        <v>743</v>
      </c>
    </row>
    <row r="444" spans="1:9" s="251" customFormat="1" ht="19.5">
      <c r="A444" s="161"/>
      <c r="B444" s="155"/>
      <c r="C444" s="155"/>
      <c r="D444" s="155" t="s">
        <v>34</v>
      </c>
      <c r="E444" s="155">
        <v>2</v>
      </c>
      <c r="F444" s="155">
        <v>0</v>
      </c>
      <c r="G444" s="155"/>
      <c r="H444" s="156"/>
      <c r="I444" s="162" t="s">
        <v>744</v>
      </c>
    </row>
    <row r="445" spans="1:9" s="251" customFormat="1" ht="19.5">
      <c r="A445" s="161"/>
      <c r="B445" s="155"/>
      <c r="C445" s="155"/>
      <c r="D445" s="155" t="s">
        <v>34</v>
      </c>
      <c r="E445" s="155">
        <v>2</v>
      </c>
      <c r="F445" s="155">
        <v>0</v>
      </c>
      <c r="G445" s="155"/>
      <c r="H445" s="156"/>
      <c r="I445" s="162" t="s">
        <v>745</v>
      </c>
    </row>
    <row r="446" spans="1:9" s="251" customFormat="1" ht="19.5">
      <c r="A446" s="161"/>
      <c r="B446" s="155"/>
      <c r="C446" s="155"/>
      <c r="D446" s="155" t="s">
        <v>34</v>
      </c>
      <c r="E446" s="155">
        <v>2</v>
      </c>
      <c r="F446" s="155">
        <v>0</v>
      </c>
      <c r="G446" s="155"/>
      <c r="H446" s="156"/>
      <c r="I446" s="162" t="s">
        <v>746</v>
      </c>
    </row>
    <row r="447" spans="1:9" s="251" customFormat="1" ht="19.5">
      <c r="A447" s="161"/>
      <c r="B447" s="155"/>
      <c r="C447" s="155"/>
      <c r="D447" s="155" t="s">
        <v>34</v>
      </c>
      <c r="E447" s="155">
        <v>2</v>
      </c>
      <c r="F447" s="155">
        <v>0</v>
      </c>
      <c r="G447" s="155"/>
      <c r="H447" s="156"/>
      <c r="I447" s="162" t="s">
        <v>747</v>
      </c>
    </row>
    <row r="448" spans="1:9" s="251" customFormat="1" ht="19.5">
      <c r="A448" s="161"/>
      <c r="B448" s="155"/>
      <c r="C448" s="155"/>
      <c r="D448" s="155" t="s">
        <v>34</v>
      </c>
      <c r="E448" s="155">
        <v>2</v>
      </c>
      <c r="F448" s="155">
        <v>0</v>
      </c>
      <c r="G448" s="155"/>
      <c r="H448" s="156"/>
      <c r="I448" s="162" t="s">
        <v>748</v>
      </c>
    </row>
    <row r="449" spans="1:9" s="251" customFormat="1" ht="19.5">
      <c r="A449" s="161"/>
      <c r="B449" s="155"/>
      <c r="C449" s="155"/>
      <c r="D449" s="155" t="s">
        <v>34</v>
      </c>
      <c r="E449" s="155">
        <v>1</v>
      </c>
      <c r="F449" s="155">
        <v>0</v>
      </c>
      <c r="G449" s="155"/>
      <c r="H449" s="156"/>
      <c r="I449" s="162" t="s">
        <v>749</v>
      </c>
    </row>
    <row r="450" spans="1:9" s="251" customFormat="1" ht="19.5">
      <c r="A450" s="161"/>
      <c r="B450" s="155"/>
      <c r="C450" s="155"/>
      <c r="D450" s="155" t="s">
        <v>34</v>
      </c>
      <c r="E450" s="155">
        <v>1</v>
      </c>
      <c r="F450" s="155">
        <v>0</v>
      </c>
      <c r="G450" s="155"/>
      <c r="H450" s="156"/>
      <c r="I450" s="162" t="s">
        <v>750</v>
      </c>
    </row>
    <row r="451" spans="1:9" s="251" customFormat="1" ht="19.5">
      <c r="A451" s="161"/>
      <c r="B451" s="155"/>
      <c r="C451" s="155"/>
      <c r="D451" s="155" t="s">
        <v>34</v>
      </c>
      <c r="E451" s="155">
        <v>1</v>
      </c>
      <c r="F451" s="155">
        <v>2</v>
      </c>
      <c r="G451" s="155"/>
      <c r="H451" s="156"/>
      <c r="I451" s="162" t="s">
        <v>751</v>
      </c>
    </row>
    <row r="452" spans="1:9" s="251" customFormat="1" ht="19.5">
      <c r="A452" s="161"/>
      <c r="B452" s="155"/>
      <c r="C452" s="155"/>
      <c r="D452" s="155" t="s">
        <v>34</v>
      </c>
      <c r="E452" s="155">
        <v>1</v>
      </c>
      <c r="F452" s="155">
        <v>3</v>
      </c>
      <c r="G452" s="155"/>
      <c r="H452" s="156"/>
      <c r="I452" s="162" t="s">
        <v>752</v>
      </c>
    </row>
    <row r="453" spans="1:9" s="251" customFormat="1" ht="19.5">
      <c r="A453" s="161"/>
      <c r="B453" s="155"/>
      <c r="C453" s="155"/>
      <c r="D453" s="155" t="s">
        <v>34</v>
      </c>
      <c r="E453" s="155">
        <v>1</v>
      </c>
      <c r="F453" s="155">
        <v>1</v>
      </c>
      <c r="G453" s="155"/>
      <c r="H453" s="156"/>
      <c r="I453" s="162" t="s">
        <v>753</v>
      </c>
    </row>
    <row r="454" spans="1:9" s="251" customFormat="1" ht="19.5">
      <c r="A454" s="161"/>
      <c r="B454" s="155"/>
      <c r="C454" s="155"/>
      <c r="D454" s="155" t="s">
        <v>34</v>
      </c>
      <c r="E454" s="155">
        <v>2</v>
      </c>
      <c r="F454" s="155">
        <v>32775</v>
      </c>
      <c r="G454" s="155"/>
      <c r="H454" s="156"/>
      <c r="I454" s="162" t="s">
        <v>754</v>
      </c>
    </row>
    <row r="455" spans="1:9" s="251" customFormat="1" ht="19.5">
      <c r="A455" s="161"/>
      <c r="B455" s="155"/>
      <c r="C455" s="155"/>
      <c r="D455" s="155" t="s">
        <v>35</v>
      </c>
      <c r="E455" s="155">
        <v>50</v>
      </c>
      <c r="F455" s="155" t="s">
        <v>406</v>
      </c>
      <c r="G455" s="155"/>
      <c r="H455" s="156"/>
      <c r="I455" s="162" t="s">
        <v>755</v>
      </c>
    </row>
    <row r="456" spans="1:9" s="251" customFormat="1" ht="19.5">
      <c r="A456" s="161"/>
      <c r="B456" s="155"/>
      <c r="C456" s="155"/>
      <c r="D456" s="155" t="s">
        <v>35</v>
      </c>
      <c r="E456" s="155">
        <v>50</v>
      </c>
      <c r="F456" s="155"/>
      <c r="G456" s="155"/>
      <c r="H456" s="156"/>
      <c r="I456" s="162" t="s">
        <v>756</v>
      </c>
    </row>
    <row r="457" spans="1:9" s="251" customFormat="1" ht="19.5">
      <c r="A457" s="161"/>
      <c r="B457" s="155"/>
      <c r="C457" s="155"/>
      <c r="D457" s="155" t="s">
        <v>35</v>
      </c>
      <c r="E457" s="155">
        <v>50</v>
      </c>
      <c r="F457" s="155"/>
      <c r="G457" s="155"/>
      <c r="H457" s="156"/>
      <c r="I457" s="162" t="s">
        <v>757</v>
      </c>
    </row>
    <row r="458" spans="1:9" s="251" customFormat="1" ht="19.5">
      <c r="A458" s="161"/>
      <c r="B458" s="155"/>
      <c r="C458" s="155"/>
      <c r="D458" s="155" t="s">
        <v>34</v>
      </c>
      <c r="E458" s="155">
        <v>754</v>
      </c>
      <c r="F458" s="155"/>
      <c r="G458" s="155"/>
      <c r="H458" s="156"/>
      <c r="I458" s="162" t="s">
        <v>491</v>
      </c>
    </row>
    <row r="459" spans="1:9" s="251" customFormat="1" ht="19.5">
      <c r="A459" s="161" t="s">
        <v>758</v>
      </c>
      <c r="B459" s="155" t="s">
        <v>759</v>
      </c>
      <c r="C459" s="155" t="s">
        <v>49</v>
      </c>
      <c r="D459" s="155"/>
      <c r="E459" s="155"/>
      <c r="F459" s="155"/>
      <c r="G459" s="155" t="s">
        <v>122</v>
      </c>
      <c r="H459" s="156"/>
      <c r="I459" s="162">
        <v>71545</v>
      </c>
    </row>
    <row r="460" spans="1:9" s="251" customFormat="1" ht="19.5">
      <c r="A460" s="161"/>
      <c r="B460" s="155"/>
      <c r="C460" s="155"/>
      <c r="D460" s="155" t="s">
        <v>34</v>
      </c>
      <c r="E460" s="155">
        <v>1</v>
      </c>
      <c r="F460" s="155">
        <v>2</v>
      </c>
      <c r="G460" s="155"/>
      <c r="H460" s="156"/>
      <c r="I460" s="162" t="s">
        <v>228</v>
      </c>
    </row>
    <row r="461" spans="1:9" s="251" customFormat="1" ht="19.5">
      <c r="A461" s="161"/>
      <c r="B461" s="155"/>
      <c r="C461" s="155"/>
      <c r="D461" s="155" t="s">
        <v>34</v>
      </c>
      <c r="E461" s="155">
        <v>1</v>
      </c>
      <c r="F461" s="155">
        <v>0</v>
      </c>
      <c r="G461" s="155"/>
      <c r="H461" s="156"/>
      <c r="I461" s="162" t="s">
        <v>760</v>
      </c>
    </row>
    <row r="462" spans="1:9" s="251" customFormat="1" ht="19.5">
      <c r="A462" s="161"/>
      <c r="B462" s="155"/>
      <c r="C462" s="155"/>
      <c r="D462" s="155" t="s">
        <v>34</v>
      </c>
      <c r="E462" s="155">
        <v>1</v>
      </c>
      <c r="F462" s="155">
        <v>0</v>
      </c>
      <c r="G462" s="155"/>
      <c r="H462" s="156"/>
      <c r="I462" s="162" t="s">
        <v>761</v>
      </c>
    </row>
    <row r="463" spans="1:9" s="251" customFormat="1" ht="19.5">
      <c r="A463" s="161"/>
      <c r="B463" s="155"/>
      <c r="C463" s="155"/>
      <c r="D463" s="155" t="s">
        <v>34</v>
      </c>
      <c r="E463" s="155">
        <v>1</v>
      </c>
      <c r="F463" s="155"/>
      <c r="G463" s="155"/>
      <c r="H463" s="156"/>
      <c r="I463" s="162" t="s">
        <v>762</v>
      </c>
    </row>
    <row r="464" spans="1:9" s="251" customFormat="1" ht="19.5">
      <c r="A464" s="161" t="s">
        <v>763</v>
      </c>
      <c r="B464" s="155" t="s">
        <v>764</v>
      </c>
      <c r="C464" s="155" t="s">
        <v>49</v>
      </c>
      <c r="D464" s="155"/>
      <c r="E464" s="155"/>
      <c r="F464" s="155"/>
      <c r="G464" s="155" t="s">
        <v>122</v>
      </c>
      <c r="H464" s="156"/>
      <c r="I464" s="162">
        <v>71544</v>
      </c>
    </row>
    <row r="465" spans="1:9" s="251" customFormat="1" ht="19.5">
      <c r="A465" s="161"/>
      <c r="B465" s="155"/>
      <c r="C465" s="155"/>
      <c r="D465" s="155" t="s">
        <v>34</v>
      </c>
      <c r="E465" s="155">
        <v>1</v>
      </c>
      <c r="F465" s="155">
        <v>1</v>
      </c>
      <c r="G465" s="155"/>
      <c r="H465" s="156"/>
      <c r="I465" s="162" t="s">
        <v>228</v>
      </c>
    </row>
    <row r="466" spans="1:9" s="251" customFormat="1" ht="19.5">
      <c r="A466" s="161"/>
      <c r="B466" s="155"/>
      <c r="C466" s="155"/>
      <c r="D466" s="155" t="s">
        <v>35</v>
      </c>
      <c r="E466" s="155">
        <v>24</v>
      </c>
      <c r="F466" s="155"/>
      <c r="G466" s="155"/>
      <c r="H466" s="156"/>
      <c r="I466" s="162" t="s">
        <v>765</v>
      </c>
    </row>
    <row r="467" spans="1:9" s="251" customFormat="1" ht="19.5">
      <c r="A467" s="161"/>
      <c r="B467" s="155"/>
      <c r="C467" s="155"/>
      <c r="D467" s="155" t="s">
        <v>34</v>
      </c>
      <c r="E467" s="155">
        <v>7</v>
      </c>
      <c r="F467" s="155"/>
      <c r="G467" s="155"/>
      <c r="H467" s="156"/>
      <c r="I467" s="162" t="s">
        <v>762</v>
      </c>
    </row>
    <row r="468" spans="1:9" s="251" customFormat="1" ht="19.5">
      <c r="A468" s="161" t="s">
        <v>766</v>
      </c>
      <c r="B468" s="155" t="s">
        <v>767</v>
      </c>
      <c r="C468" s="155" t="s">
        <v>49</v>
      </c>
      <c r="D468" s="155"/>
      <c r="E468" s="155"/>
      <c r="F468" s="155"/>
      <c r="G468" s="155" t="s">
        <v>122</v>
      </c>
      <c r="H468" s="156"/>
      <c r="I468" s="162">
        <v>71540</v>
      </c>
    </row>
    <row r="469" spans="1:9" s="251" customFormat="1" ht="19.5">
      <c r="A469" s="161"/>
      <c r="B469" s="155"/>
      <c r="C469" s="155"/>
      <c r="D469" s="155" t="s">
        <v>34</v>
      </c>
      <c r="E469" s="155">
        <v>1</v>
      </c>
      <c r="F469" s="155">
        <v>0</v>
      </c>
      <c r="G469" s="155"/>
      <c r="H469" s="156"/>
      <c r="I469" s="162" t="s">
        <v>228</v>
      </c>
    </row>
    <row r="470" spans="1:9" s="251" customFormat="1" ht="19.5">
      <c r="A470" s="161"/>
      <c r="B470" s="155"/>
      <c r="C470" s="155"/>
      <c r="D470" s="155" t="s">
        <v>34</v>
      </c>
      <c r="E470" s="155">
        <v>1</v>
      </c>
      <c r="F470" s="155">
        <v>0</v>
      </c>
      <c r="G470" s="155"/>
      <c r="H470" s="156"/>
      <c r="I470" s="162" t="s">
        <v>768</v>
      </c>
    </row>
    <row r="471" spans="1:9" s="251" customFormat="1" ht="19.5">
      <c r="A471" s="161"/>
      <c r="B471" s="155"/>
      <c r="C471" s="155"/>
      <c r="D471" s="155" t="s">
        <v>34</v>
      </c>
      <c r="E471" s="155">
        <v>509</v>
      </c>
      <c r="F471" s="155"/>
      <c r="G471" s="155"/>
      <c r="H471" s="156"/>
      <c r="I471" s="162" t="s">
        <v>762</v>
      </c>
    </row>
    <row r="472" spans="1:9" s="251" customFormat="1" ht="19.5">
      <c r="A472" s="161" t="s">
        <v>769</v>
      </c>
      <c r="B472" s="155" t="s">
        <v>770</v>
      </c>
      <c r="C472" s="155" t="s">
        <v>49</v>
      </c>
      <c r="D472" s="155"/>
      <c r="E472" s="155"/>
      <c r="F472" s="155"/>
      <c r="G472" s="155" t="s">
        <v>122</v>
      </c>
      <c r="H472" s="156"/>
      <c r="I472" s="162">
        <v>71572</v>
      </c>
    </row>
    <row r="473" spans="1:9" s="251" customFormat="1" ht="19.5">
      <c r="A473" s="161"/>
      <c r="B473" s="155"/>
      <c r="C473" s="155"/>
      <c r="D473" s="155" t="s">
        <v>34</v>
      </c>
      <c r="E473" s="155">
        <v>4</v>
      </c>
      <c r="F473" s="155">
        <v>8000</v>
      </c>
      <c r="G473" s="155"/>
      <c r="H473" s="156"/>
      <c r="I473" s="162" t="s">
        <v>771</v>
      </c>
    </row>
    <row r="474" spans="1:9" s="251" customFormat="1" ht="19.5">
      <c r="A474" s="161" t="s">
        <v>772</v>
      </c>
      <c r="B474" s="155" t="s">
        <v>773</v>
      </c>
      <c r="C474" s="155" t="s">
        <v>49</v>
      </c>
      <c r="D474" s="155"/>
      <c r="E474" s="155"/>
      <c r="F474" s="155"/>
      <c r="G474" s="155" t="s">
        <v>122</v>
      </c>
      <c r="H474" s="156"/>
      <c r="I474" s="162">
        <v>73564</v>
      </c>
    </row>
    <row r="475" spans="1:9" s="251" customFormat="1" ht="19.5">
      <c r="A475" s="161"/>
      <c r="B475" s="155"/>
      <c r="C475" s="155"/>
      <c r="D475" s="155" t="s">
        <v>34</v>
      </c>
      <c r="E475" s="155">
        <v>1</v>
      </c>
      <c r="F475" s="155">
        <v>0</v>
      </c>
      <c r="G475" s="155"/>
      <c r="H475" s="156"/>
      <c r="I475" s="162" t="s">
        <v>496</v>
      </c>
    </row>
    <row r="476" spans="1:9" s="251" customFormat="1" ht="19.5">
      <c r="A476" s="161"/>
      <c r="B476" s="155"/>
      <c r="C476" s="155"/>
      <c r="D476" s="155" t="s">
        <v>34</v>
      </c>
      <c r="E476" s="155">
        <v>1</v>
      </c>
      <c r="F476" s="155">
        <v>0</v>
      </c>
      <c r="G476" s="155"/>
      <c r="H476" s="156"/>
      <c r="I476" s="162" t="s">
        <v>774</v>
      </c>
    </row>
    <row r="477" spans="1:9" s="251" customFormat="1" ht="19.5">
      <c r="A477" s="161"/>
      <c r="B477" s="155"/>
      <c r="C477" s="155"/>
      <c r="D477" s="155" t="s">
        <v>34</v>
      </c>
      <c r="E477" s="155">
        <v>1</v>
      </c>
      <c r="F477" s="155">
        <v>5</v>
      </c>
      <c r="G477" s="155"/>
      <c r="H477" s="156"/>
      <c r="I477" s="162" t="s">
        <v>775</v>
      </c>
    </row>
    <row r="478" spans="1:9" s="251" customFormat="1" ht="19.5">
      <c r="A478" s="161"/>
      <c r="B478" s="155"/>
      <c r="C478" s="155"/>
      <c r="D478" s="155" t="s">
        <v>34</v>
      </c>
      <c r="E478" s="155">
        <v>1</v>
      </c>
      <c r="F478" s="155">
        <v>50</v>
      </c>
      <c r="G478" s="155"/>
      <c r="H478" s="156"/>
      <c r="I478" s="162" t="s">
        <v>776</v>
      </c>
    </row>
    <row r="479" spans="1:9" s="251" customFormat="1" ht="19.5">
      <c r="A479" s="161"/>
      <c r="B479" s="155"/>
      <c r="C479" s="155"/>
      <c r="D479" s="155" t="s">
        <v>34</v>
      </c>
      <c r="E479" s="155">
        <v>1</v>
      </c>
      <c r="F479" s="155">
        <v>0</v>
      </c>
      <c r="G479" s="155"/>
      <c r="H479" s="156"/>
      <c r="I479" s="162" t="s">
        <v>777</v>
      </c>
    </row>
    <row r="480" spans="1:9" s="251" customFormat="1" ht="19.5">
      <c r="A480" s="161"/>
      <c r="B480" s="155"/>
      <c r="C480" s="155"/>
      <c r="D480" s="155" t="s">
        <v>34</v>
      </c>
      <c r="E480" s="155">
        <v>1</v>
      </c>
      <c r="F480" s="155">
        <v>1</v>
      </c>
      <c r="G480" s="155"/>
      <c r="H480" s="156"/>
      <c r="I480" s="162" t="s">
        <v>778</v>
      </c>
    </row>
    <row r="481" spans="1:9" s="251" customFormat="1" ht="19.5">
      <c r="A481" s="161"/>
      <c r="B481" s="155"/>
      <c r="C481" s="155"/>
      <c r="D481" s="155" t="s">
        <v>34</v>
      </c>
      <c r="E481" s="155">
        <v>10</v>
      </c>
      <c r="F481" s="155"/>
      <c r="G481" s="155"/>
      <c r="H481" s="156"/>
      <c r="I481" s="162" t="s">
        <v>762</v>
      </c>
    </row>
    <row r="482" spans="1:9" s="251" customFormat="1" ht="19.5">
      <c r="A482" s="161" t="s">
        <v>785</v>
      </c>
      <c r="B482" s="155" t="s">
        <v>786</v>
      </c>
      <c r="C482" s="155" t="s">
        <v>49</v>
      </c>
      <c r="D482" s="155"/>
      <c r="E482" s="155"/>
      <c r="F482" s="155"/>
      <c r="G482" s="155" t="s">
        <v>122</v>
      </c>
      <c r="H482" s="156"/>
      <c r="I482" s="162">
        <v>70263</v>
      </c>
    </row>
    <row r="483" spans="1:9" s="251" customFormat="1" ht="19.5">
      <c r="A483" s="161"/>
      <c r="B483" s="155"/>
      <c r="C483" s="155"/>
      <c r="D483" s="155" t="s">
        <v>34</v>
      </c>
      <c r="E483" s="155">
        <v>1</v>
      </c>
      <c r="F483" s="289">
        <v>6</v>
      </c>
      <c r="G483" s="155"/>
      <c r="H483" s="156"/>
      <c r="I483" s="162" t="s">
        <v>496</v>
      </c>
    </row>
    <row r="484" spans="1:9" s="251" customFormat="1" ht="19.5">
      <c r="A484" s="161"/>
      <c r="B484" s="155"/>
      <c r="C484" s="155"/>
      <c r="D484" s="155" t="s">
        <v>35</v>
      </c>
      <c r="E484" s="155">
        <v>64</v>
      </c>
      <c r="F484" s="155" t="s">
        <v>788</v>
      </c>
      <c r="G484" s="155"/>
      <c r="H484" s="156"/>
      <c r="I484" s="162" t="s">
        <v>789</v>
      </c>
    </row>
    <row r="485" spans="1:9" s="251" customFormat="1" ht="19.5">
      <c r="A485" s="161"/>
      <c r="B485" s="155"/>
      <c r="C485" s="155"/>
      <c r="D485" s="155" t="s">
        <v>35</v>
      </c>
      <c r="E485" s="155">
        <v>256</v>
      </c>
      <c r="F485" s="155"/>
      <c r="G485" s="155"/>
      <c r="H485" s="156"/>
      <c r="I485" s="162" t="s">
        <v>790</v>
      </c>
    </row>
    <row r="486" spans="1:9" s="251" customFormat="1" ht="19.5">
      <c r="A486" s="161"/>
      <c r="B486" s="155"/>
      <c r="C486" s="155"/>
      <c r="D486" s="155" t="s">
        <v>35</v>
      </c>
      <c r="E486" s="155">
        <v>256</v>
      </c>
      <c r="F486" s="155"/>
      <c r="G486" s="155"/>
      <c r="H486" s="156"/>
      <c r="I486" s="162" t="s">
        <v>791</v>
      </c>
    </row>
    <row r="487" spans="1:9" s="251" customFormat="1" ht="19.5">
      <c r="A487" s="161"/>
      <c r="B487" s="155"/>
      <c r="C487" s="155"/>
      <c r="D487" s="155" t="s">
        <v>35</v>
      </c>
      <c r="E487" s="155">
        <v>128</v>
      </c>
      <c r="F487" s="155" t="s">
        <v>792</v>
      </c>
      <c r="G487" s="155"/>
      <c r="H487" s="156"/>
      <c r="I487" s="162" t="s">
        <v>793</v>
      </c>
    </row>
    <row r="488" spans="1:9" s="251" customFormat="1" ht="19.5">
      <c r="A488" s="161"/>
      <c r="B488" s="155"/>
      <c r="C488" s="155"/>
      <c r="D488" s="155" t="s">
        <v>34</v>
      </c>
      <c r="E488" s="155">
        <v>4</v>
      </c>
      <c r="F488" s="289">
        <v>10</v>
      </c>
      <c r="G488" s="155"/>
      <c r="H488" s="156"/>
      <c r="I488" s="162" t="s">
        <v>794</v>
      </c>
    </row>
    <row r="489" spans="1:9" s="251" customFormat="1" ht="19.5">
      <c r="A489" s="161"/>
      <c r="B489" s="155"/>
      <c r="C489" s="155"/>
      <c r="D489" s="155" t="s">
        <v>34</v>
      </c>
      <c r="E489" s="155">
        <v>1</v>
      </c>
      <c r="F489" s="289">
        <v>1</v>
      </c>
      <c r="G489" s="155"/>
      <c r="H489" s="156"/>
      <c r="I489" s="162" t="s">
        <v>795</v>
      </c>
    </row>
    <row r="490" spans="1:9" s="251" customFormat="1" ht="19.5">
      <c r="A490" s="161"/>
      <c r="B490" s="155"/>
      <c r="C490" s="155"/>
      <c r="D490" s="155" t="s">
        <v>34</v>
      </c>
      <c r="E490" s="155">
        <v>1</v>
      </c>
      <c r="F490" s="289">
        <v>8</v>
      </c>
      <c r="G490" s="155"/>
      <c r="H490" s="156"/>
      <c r="I490" s="162" t="s">
        <v>796</v>
      </c>
    </row>
    <row r="491" spans="1:9" s="251" customFormat="1" ht="19.5">
      <c r="A491" s="161"/>
      <c r="B491" s="155"/>
      <c r="C491" s="155"/>
      <c r="D491" s="155" t="s">
        <v>34</v>
      </c>
      <c r="E491" s="155">
        <v>1</v>
      </c>
      <c r="F491" s="289">
        <v>0</v>
      </c>
      <c r="G491" s="155"/>
      <c r="H491" s="156"/>
      <c r="I491" s="162" t="s">
        <v>797</v>
      </c>
    </row>
    <row r="492" spans="1:9" s="251" customFormat="1" ht="19.5">
      <c r="A492" s="161"/>
      <c r="B492" s="155"/>
      <c r="C492" s="155"/>
      <c r="D492" s="155" t="s">
        <v>34</v>
      </c>
      <c r="E492" s="155">
        <v>1</v>
      </c>
      <c r="F492" s="289">
        <v>2</v>
      </c>
      <c r="G492" s="155"/>
      <c r="H492" s="156"/>
      <c r="I492" s="162" t="s">
        <v>798</v>
      </c>
    </row>
    <row r="493" spans="1:9" s="251" customFormat="1" ht="19.5">
      <c r="A493" s="161"/>
      <c r="B493" s="155"/>
      <c r="C493" s="155"/>
      <c r="D493" s="155" t="s">
        <v>34</v>
      </c>
      <c r="E493" s="155">
        <v>1</v>
      </c>
      <c r="F493" s="289">
        <v>0</v>
      </c>
      <c r="G493" s="155"/>
      <c r="H493" s="156"/>
      <c r="I493" s="162" t="s">
        <v>799</v>
      </c>
    </row>
    <row r="494" spans="1:9" s="251" customFormat="1" ht="19.5">
      <c r="A494" s="161"/>
      <c r="B494" s="155"/>
      <c r="C494" s="155"/>
      <c r="D494" s="155" t="s">
        <v>34</v>
      </c>
      <c r="E494" s="155">
        <v>1</v>
      </c>
      <c r="F494" s="289">
        <v>2</v>
      </c>
      <c r="G494" s="155"/>
      <c r="H494" s="156"/>
      <c r="I494" s="162" t="s">
        <v>800</v>
      </c>
    </row>
    <row r="495" spans="1:9" s="251" customFormat="1" ht="19.5">
      <c r="A495" s="161"/>
      <c r="B495" s="155"/>
      <c r="C495" s="155"/>
      <c r="D495" s="155" t="s">
        <v>34</v>
      </c>
      <c r="E495" s="155">
        <v>64</v>
      </c>
      <c r="F495" s="290" t="s">
        <v>801</v>
      </c>
      <c r="G495" s="155"/>
      <c r="H495" s="156"/>
      <c r="I495" s="162" t="s">
        <v>802</v>
      </c>
    </row>
    <row r="496" spans="1:9" s="251" customFormat="1" ht="19.5">
      <c r="A496" s="161"/>
      <c r="B496" s="155"/>
      <c r="C496" s="155"/>
      <c r="D496" s="155" t="s">
        <v>34</v>
      </c>
      <c r="E496" s="155">
        <v>1</v>
      </c>
      <c r="F496" s="289">
        <v>0</v>
      </c>
      <c r="G496" s="155"/>
      <c r="H496" s="156"/>
      <c r="I496" s="162" t="s">
        <v>803</v>
      </c>
    </row>
    <row r="497" spans="1:9" s="251" customFormat="1" ht="19.5">
      <c r="A497" s="161"/>
      <c r="B497" s="155"/>
      <c r="C497" s="155"/>
      <c r="D497" s="155" t="s">
        <v>34</v>
      </c>
      <c r="E497" s="155">
        <v>1</v>
      </c>
      <c r="F497" s="289">
        <v>1</v>
      </c>
      <c r="G497" s="155"/>
      <c r="H497" s="156"/>
      <c r="I497" s="162" t="s">
        <v>804</v>
      </c>
    </row>
    <row r="498" spans="1:9" s="251" customFormat="1" ht="19.5">
      <c r="A498" s="161"/>
      <c r="B498" s="155"/>
      <c r="C498" s="155"/>
      <c r="D498" s="155" t="s">
        <v>34</v>
      </c>
      <c r="E498" s="155">
        <v>2</v>
      </c>
      <c r="F498" s="289">
        <v>0</v>
      </c>
      <c r="G498" s="155"/>
      <c r="H498" s="156"/>
      <c r="I498" s="162" t="s">
        <v>805</v>
      </c>
    </row>
    <row r="499" spans="1:9" s="251" customFormat="1" ht="19.5">
      <c r="A499" s="161"/>
      <c r="B499" s="155"/>
      <c r="C499" s="155"/>
      <c r="D499" s="155" t="s">
        <v>34</v>
      </c>
      <c r="E499" s="155">
        <v>4</v>
      </c>
      <c r="F499" s="289">
        <v>0</v>
      </c>
      <c r="G499" s="155"/>
      <c r="H499" s="156"/>
      <c r="I499" s="162" t="s">
        <v>806</v>
      </c>
    </row>
    <row r="500" spans="1:9" s="251" customFormat="1" ht="19.5">
      <c r="A500" s="161"/>
      <c r="B500" s="155"/>
      <c r="C500" s="155"/>
      <c r="D500" s="155" t="s">
        <v>34</v>
      </c>
      <c r="E500" s="155">
        <v>209</v>
      </c>
      <c r="F500" s="155"/>
      <c r="G500" s="155"/>
      <c r="H500" s="156"/>
      <c r="I500" s="162" t="s">
        <v>906</v>
      </c>
    </row>
    <row r="501" spans="1:9" s="251" customFormat="1" ht="19.5">
      <c r="A501" s="161" t="s">
        <v>603</v>
      </c>
      <c r="B501" s="155" t="s">
        <v>604</v>
      </c>
      <c r="C501" s="155" t="s">
        <v>49</v>
      </c>
      <c r="D501" s="155"/>
      <c r="E501" s="155"/>
      <c r="F501" s="155"/>
      <c r="G501" s="155" t="s">
        <v>122</v>
      </c>
      <c r="H501" s="156"/>
      <c r="I501" s="162">
        <v>65960</v>
      </c>
    </row>
    <row r="502" spans="1:9" s="251" customFormat="1" ht="19.5">
      <c r="A502" s="161" t="s">
        <v>82</v>
      </c>
      <c r="B502" s="155" t="s">
        <v>82</v>
      </c>
      <c r="C502" s="155"/>
      <c r="D502" s="155" t="s">
        <v>34</v>
      </c>
      <c r="E502" s="155">
        <v>1</v>
      </c>
      <c r="F502" s="155">
        <v>1</v>
      </c>
      <c r="G502" s="155"/>
      <c r="H502" s="156"/>
      <c r="I502" s="162"/>
    </row>
    <row r="503" spans="1:9" s="42" customFormat="1" ht="19.5">
      <c r="A503" s="161" t="s">
        <v>609</v>
      </c>
      <c r="B503" s="155" t="s">
        <v>610</v>
      </c>
      <c r="C503" s="155" t="s">
        <v>49</v>
      </c>
      <c r="D503" s="155"/>
      <c r="E503" s="155"/>
      <c r="F503" s="155"/>
      <c r="G503" s="155" t="s">
        <v>122</v>
      </c>
      <c r="H503" s="156"/>
      <c r="I503" s="162">
        <v>67280</v>
      </c>
    </row>
    <row r="504" spans="1:9" s="42" customFormat="1" ht="19.5">
      <c r="A504" s="161"/>
      <c r="B504" s="155"/>
      <c r="C504" s="155"/>
      <c r="D504" s="155" t="s">
        <v>34</v>
      </c>
      <c r="E504" s="155">
        <v>4</v>
      </c>
      <c r="F504" s="155">
        <v>30000</v>
      </c>
      <c r="G504" s="155"/>
      <c r="H504" s="156"/>
      <c r="I504" s="162"/>
    </row>
    <row r="505" spans="1:9" s="42" customFormat="1" ht="19.5">
      <c r="A505" s="161" t="s">
        <v>607</v>
      </c>
      <c r="B505" s="155" t="s">
        <v>608</v>
      </c>
      <c r="C505" s="155" t="s">
        <v>49</v>
      </c>
      <c r="D505" s="155"/>
      <c r="E505" s="155"/>
      <c r="F505" s="155"/>
      <c r="G505" s="155" t="s">
        <v>122</v>
      </c>
      <c r="H505" s="156"/>
      <c r="I505" s="162">
        <v>67195</v>
      </c>
    </row>
    <row r="506" spans="1:9" s="42" customFormat="1" ht="19.5">
      <c r="A506" s="161"/>
      <c r="B506" s="155"/>
      <c r="C506" s="155"/>
      <c r="D506" s="155" t="s">
        <v>34</v>
      </c>
      <c r="E506" s="155">
        <v>4</v>
      </c>
      <c r="F506" s="155">
        <v>50000</v>
      </c>
      <c r="G506" s="155"/>
      <c r="H506" s="156"/>
      <c r="I506" s="162"/>
    </row>
    <row r="507" spans="1:9" s="42" customFormat="1" ht="19.5">
      <c r="A507" s="161" t="s">
        <v>907</v>
      </c>
      <c r="B507" s="155" t="s">
        <v>908</v>
      </c>
      <c r="C507" s="155" t="s">
        <v>49</v>
      </c>
      <c r="D507" s="155"/>
      <c r="E507" s="155"/>
      <c r="F507" s="155"/>
      <c r="G507" s="155" t="s">
        <v>122</v>
      </c>
      <c r="H507" s="156"/>
      <c r="I507" s="162">
        <v>67194</v>
      </c>
    </row>
    <row r="508" spans="1:9" s="42" customFormat="1" ht="19.5">
      <c r="A508" s="161"/>
      <c r="B508" s="155"/>
      <c r="C508" s="155"/>
      <c r="D508" s="155" t="s">
        <v>34</v>
      </c>
      <c r="E508" s="155">
        <v>4</v>
      </c>
      <c r="F508" s="155">
        <v>20000</v>
      </c>
      <c r="G508" s="155"/>
      <c r="H508" s="156"/>
      <c r="I508" s="162"/>
    </row>
    <row r="509" spans="1:9" s="42" customFormat="1" ht="19.5">
      <c r="A509" s="161" t="s">
        <v>605</v>
      </c>
      <c r="B509" s="155" t="s">
        <v>606</v>
      </c>
      <c r="C509" s="155" t="s">
        <v>49</v>
      </c>
      <c r="D509" s="155"/>
      <c r="E509" s="155"/>
      <c r="F509" s="155"/>
      <c r="G509" s="155" t="s">
        <v>122</v>
      </c>
      <c r="H509" s="156"/>
      <c r="I509" s="162">
        <v>70202</v>
      </c>
    </row>
    <row r="510" spans="1:9" s="42" customFormat="1" ht="19.5">
      <c r="A510" s="161"/>
      <c r="B510" s="155"/>
      <c r="C510" s="155"/>
      <c r="D510" s="155" t="s">
        <v>34</v>
      </c>
      <c r="E510" s="155">
        <v>1</v>
      </c>
      <c r="F510" s="155">
        <v>2</v>
      </c>
      <c r="G510" s="155"/>
      <c r="H510" s="156"/>
      <c r="I510" s="162"/>
    </row>
    <row r="511" spans="1:9" s="42" customFormat="1" ht="17.25">
      <c r="A511" s="252" t="s">
        <v>781</v>
      </c>
      <c r="B511" s="69" t="s">
        <v>782</v>
      </c>
      <c r="C511" s="89" t="s">
        <v>49</v>
      </c>
      <c r="D511" s="89"/>
      <c r="E511" s="69"/>
      <c r="F511" s="89"/>
      <c r="G511" s="69" t="s">
        <v>122</v>
      </c>
      <c r="H511" s="93"/>
      <c r="I511" s="182">
        <v>73538</v>
      </c>
    </row>
    <row r="512" spans="1:9" s="42" customFormat="1" ht="17.25">
      <c r="A512" s="252"/>
      <c r="B512" s="69"/>
      <c r="C512" s="89"/>
      <c r="D512" s="89" t="s">
        <v>34</v>
      </c>
      <c r="E512" s="69">
        <v>1</v>
      </c>
      <c r="F512" s="89">
        <v>1</v>
      </c>
      <c r="G512" s="69"/>
      <c r="H512" s="93"/>
      <c r="I512" s="182" t="s">
        <v>783</v>
      </c>
    </row>
    <row r="513" spans="1:9" s="42" customFormat="1" ht="17.25">
      <c r="A513" s="252"/>
      <c r="B513" s="69"/>
      <c r="C513" s="89"/>
      <c r="D513" s="89" t="s">
        <v>34</v>
      </c>
      <c r="E513" s="69">
        <v>1</v>
      </c>
      <c r="F513" s="89">
        <v>1</v>
      </c>
      <c r="G513" s="69"/>
      <c r="H513" s="93"/>
      <c r="I513" s="182" t="s">
        <v>784</v>
      </c>
    </row>
    <row r="514" spans="1:9" s="42" customFormat="1" ht="19.5">
      <c r="A514" s="161" t="s">
        <v>807</v>
      </c>
      <c r="B514" s="155" t="s">
        <v>808</v>
      </c>
      <c r="C514" s="155" t="s">
        <v>49</v>
      </c>
      <c r="D514" s="155"/>
      <c r="E514" s="155"/>
      <c r="F514" s="155"/>
      <c r="G514" s="155" t="s">
        <v>122</v>
      </c>
      <c r="H514" s="156"/>
      <c r="I514" s="162">
        <v>71581</v>
      </c>
    </row>
    <row r="515" spans="1:9" s="42" customFormat="1" ht="19.5">
      <c r="A515" s="161"/>
      <c r="B515" s="155"/>
      <c r="C515" s="155"/>
      <c r="D515" s="155" t="s">
        <v>34</v>
      </c>
      <c r="E515" s="155">
        <v>1</v>
      </c>
      <c r="F515" s="155">
        <v>0</v>
      </c>
      <c r="G515" s="155"/>
      <c r="H515" s="156"/>
      <c r="I515" s="162" t="s">
        <v>496</v>
      </c>
    </row>
    <row r="516" spans="1:9" s="42" customFormat="1" ht="19.5">
      <c r="A516" s="161"/>
      <c r="B516" s="155"/>
      <c r="C516" s="155"/>
      <c r="D516" s="155" t="s">
        <v>34</v>
      </c>
      <c r="E516" s="155">
        <v>4</v>
      </c>
      <c r="F516" s="155">
        <v>0</v>
      </c>
      <c r="G516" s="155"/>
      <c r="H516" s="156"/>
      <c r="I516" s="162" t="s">
        <v>809</v>
      </c>
    </row>
    <row r="517" spans="1:9" s="42" customFormat="1" ht="19.5">
      <c r="A517" s="161"/>
      <c r="B517" s="155"/>
      <c r="C517" s="155"/>
      <c r="D517" s="155" t="s">
        <v>34</v>
      </c>
      <c r="E517" s="155">
        <v>4</v>
      </c>
      <c r="F517" s="155">
        <v>0</v>
      </c>
      <c r="G517" s="155"/>
      <c r="H517" s="156"/>
      <c r="I517" s="162" t="s">
        <v>810</v>
      </c>
    </row>
    <row r="518" spans="1:9" s="42" customFormat="1" ht="19.5">
      <c r="A518" s="161"/>
      <c r="B518" s="155"/>
      <c r="C518" s="155"/>
      <c r="D518" s="155" t="s">
        <v>34</v>
      </c>
      <c r="E518" s="155">
        <v>2</v>
      </c>
      <c r="F518" s="155">
        <v>0</v>
      </c>
      <c r="G518" s="155"/>
      <c r="H518" s="156"/>
      <c r="I518" s="162" t="s">
        <v>811</v>
      </c>
    </row>
    <row r="519" spans="1:9" s="42" customFormat="1" ht="19.5">
      <c r="A519" s="161"/>
      <c r="B519" s="155"/>
      <c r="C519" s="155"/>
      <c r="D519" s="155" t="s">
        <v>34</v>
      </c>
      <c r="E519" s="155">
        <v>2</v>
      </c>
      <c r="F519" s="155">
        <v>0</v>
      </c>
      <c r="G519" s="155"/>
      <c r="H519" s="156"/>
      <c r="I519" s="162" t="s">
        <v>812</v>
      </c>
    </row>
    <row r="520" spans="1:9" s="42" customFormat="1" ht="19.5">
      <c r="A520" s="161"/>
      <c r="B520" s="155"/>
      <c r="C520" s="155"/>
      <c r="D520" s="155" t="s">
        <v>34</v>
      </c>
      <c r="E520" s="155">
        <v>499</v>
      </c>
      <c r="F520" s="155"/>
      <c r="G520" s="155"/>
      <c r="H520" s="156"/>
      <c r="I520" s="162" t="s">
        <v>762</v>
      </c>
    </row>
    <row r="521" spans="1:9" s="42" customFormat="1" ht="33">
      <c r="A521" s="161" t="s">
        <v>830</v>
      </c>
      <c r="B521" s="155" t="s">
        <v>831</v>
      </c>
      <c r="C521" s="155" t="s">
        <v>36</v>
      </c>
      <c r="D521" s="155"/>
      <c r="E521" s="155"/>
      <c r="F521" s="155"/>
      <c r="G521" s="155" t="s">
        <v>122</v>
      </c>
      <c r="H521" s="156" t="s">
        <v>832</v>
      </c>
      <c r="I521" s="162" t="s">
        <v>6</v>
      </c>
    </row>
    <row r="522" spans="1:9" s="42" customFormat="1" ht="19.5">
      <c r="A522" s="161" t="s">
        <v>833</v>
      </c>
      <c r="B522" s="155" t="s">
        <v>834</v>
      </c>
      <c r="C522" s="155" t="s">
        <v>36</v>
      </c>
      <c r="D522" s="155"/>
      <c r="E522" s="155"/>
      <c r="F522" s="155"/>
      <c r="G522" s="155" t="s">
        <v>122</v>
      </c>
      <c r="H522" s="156" t="s">
        <v>835</v>
      </c>
      <c r="I522" s="162" t="s">
        <v>6</v>
      </c>
    </row>
    <row r="523" spans="1:9" s="42" customFormat="1" ht="19.5">
      <c r="A523" s="161" t="s">
        <v>813</v>
      </c>
      <c r="B523" s="155" t="s">
        <v>814</v>
      </c>
      <c r="C523" s="155" t="s">
        <v>49</v>
      </c>
      <c r="D523" s="155"/>
      <c r="E523" s="155"/>
      <c r="F523" s="155"/>
      <c r="G523" s="155" t="s">
        <v>122</v>
      </c>
      <c r="H523" s="156"/>
      <c r="I523" s="162">
        <v>65958</v>
      </c>
    </row>
    <row r="524" spans="1:9" s="42" customFormat="1" ht="19.5">
      <c r="A524" s="161"/>
      <c r="B524" s="155"/>
      <c r="C524" s="155"/>
      <c r="D524" s="155" t="s">
        <v>34</v>
      </c>
      <c r="E524" s="155">
        <v>2</v>
      </c>
      <c r="F524" s="155">
        <v>0</v>
      </c>
      <c r="G524" s="155"/>
      <c r="H524" s="156"/>
      <c r="I524" s="162" t="s">
        <v>815</v>
      </c>
    </row>
    <row r="525" spans="1:9" s="251" customFormat="1" ht="19.5">
      <c r="A525" s="161" t="s">
        <v>816</v>
      </c>
      <c r="B525" s="155" t="s">
        <v>817</v>
      </c>
      <c r="C525" s="155" t="s">
        <v>49</v>
      </c>
      <c r="D525" s="155"/>
      <c r="E525" s="155"/>
      <c r="F525" s="155"/>
      <c r="G525" s="155" t="s">
        <v>122</v>
      </c>
      <c r="H525" s="156"/>
      <c r="I525" s="162">
        <v>72553</v>
      </c>
    </row>
    <row r="526" spans="1:9" s="251" customFormat="1" ht="19.5">
      <c r="A526" s="161"/>
      <c r="B526" s="155"/>
      <c r="C526" s="155"/>
      <c r="D526" s="155" t="s">
        <v>34</v>
      </c>
      <c r="E526" s="155">
        <v>1</v>
      </c>
      <c r="F526" s="155">
        <v>0</v>
      </c>
      <c r="G526" s="155"/>
      <c r="H526" s="156"/>
      <c r="I526" s="162" t="s">
        <v>818</v>
      </c>
    </row>
    <row r="527" spans="1:9" s="251" customFormat="1" ht="19.5">
      <c r="A527" s="161" t="s">
        <v>819</v>
      </c>
      <c r="B527" s="155" t="s">
        <v>820</v>
      </c>
      <c r="C527" s="155" t="s">
        <v>49</v>
      </c>
      <c r="D527" s="155"/>
      <c r="E527" s="155"/>
      <c r="F527" s="155"/>
      <c r="G527" s="155" t="s">
        <v>122</v>
      </c>
      <c r="H527" s="156"/>
      <c r="I527" s="162" t="s">
        <v>821</v>
      </c>
    </row>
    <row r="528" spans="1:9" s="251" customFormat="1" ht="19.5">
      <c r="A528" s="161"/>
      <c r="B528" s="155"/>
      <c r="C528" s="155"/>
      <c r="D528" s="155" t="s">
        <v>34</v>
      </c>
      <c r="E528" s="155">
        <v>1</v>
      </c>
      <c r="F528" s="155">
        <v>1</v>
      </c>
      <c r="G528" s="155"/>
      <c r="H528" s="156"/>
      <c r="I528" s="162" t="s">
        <v>787</v>
      </c>
    </row>
    <row r="529" spans="1:11" s="251" customFormat="1" ht="19.5">
      <c r="A529" s="161"/>
      <c r="B529" s="155"/>
      <c r="C529" s="155"/>
      <c r="D529" s="155" t="s">
        <v>34</v>
      </c>
      <c r="E529" s="155">
        <v>1</v>
      </c>
      <c r="F529" s="155">
        <v>1</v>
      </c>
      <c r="G529" s="155"/>
      <c r="H529" s="156"/>
      <c r="I529" s="162" t="s">
        <v>822</v>
      </c>
    </row>
    <row r="530" spans="1:11" s="251" customFormat="1" ht="19.5">
      <c r="A530" s="161"/>
      <c r="B530" s="155"/>
      <c r="C530" s="155"/>
      <c r="D530" s="155" t="s">
        <v>34</v>
      </c>
      <c r="E530" s="155">
        <v>1</v>
      </c>
      <c r="F530" s="155">
        <v>1</v>
      </c>
      <c r="G530" s="155"/>
      <c r="H530" s="156"/>
      <c r="I530" s="162" t="s">
        <v>823</v>
      </c>
    </row>
    <row r="531" spans="1:11" s="251" customFormat="1" ht="19.5">
      <c r="A531" s="161"/>
      <c r="B531" s="155"/>
      <c r="C531" s="155"/>
      <c r="D531" s="155" t="s">
        <v>34</v>
      </c>
      <c r="E531" s="155">
        <v>1</v>
      </c>
      <c r="F531" s="155">
        <v>0</v>
      </c>
      <c r="G531" s="155"/>
      <c r="H531" s="156"/>
      <c r="I531" s="162" t="s">
        <v>824</v>
      </c>
    </row>
    <row r="532" spans="1:11" s="243" customFormat="1" ht="19.5">
      <c r="A532" s="161"/>
      <c r="B532" s="155"/>
      <c r="C532" s="155"/>
      <c r="D532" s="155" t="s">
        <v>34</v>
      </c>
      <c r="E532" s="155">
        <v>1</v>
      </c>
      <c r="F532" s="155">
        <v>0</v>
      </c>
      <c r="G532" s="155"/>
      <c r="H532" s="156"/>
      <c r="I532" s="162" t="s">
        <v>825</v>
      </c>
      <c r="J532" s="228"/>
      <c r="K532" s="228"/>
    </row>
    <row r="533" spans="1:11" s="243" customFormat="1" ht="19.5">
      <c r="A533" s="161"/>
      <c r="B533" s="155"/>
      <c r="C533" s="155"/>
      <c r="D533" s="155" t="s">
        <v>34</v>
      </c>
      <c r="E533" s="155">
        <v>27</v>
      </c>
      <c r="F533" s="155"/>
      <c r="G533" s="155"/>
      <c r="H533" s="156"/>
      <c r="I533" s="162" t="s">
        <v>762</v>
      </c>
      <c r="J533" s="228"/>
      <c r="K533" s="228"/>
    </row>
    <row r="534" spans="1:11" s="243" customFormat="1" ht="17.25">
      <c r="A534" s="248" t="s">
        <v>222</v>
      </c>
      <c r="B534" s="69" t="s">
        <v>223</v>
      </c>
      <c r="C534" s="89" t="s">
        <v>36</v>
      </c>
      <c r="D534" s="89"/>
      <c r="E534" s="69"/>
      <c r="F534" s="89"/>
      <c r="G534" s="69" t="s">
        <v>122</v>
      </c>
      <c r="H534" s="93" t="s">
        <v>836</v>
      </c>
      <c r="I534" s="249"/>
      <c r="J534" s="228"/>
      <c r="K534" s="228"/>
    </row>
    <row r="535" spans="1:11" s="243" customFormat="1" ht="17.25">
      <c r="A535" s="248" t="s">
        <v>844</v>
      </c>
      <c r="B535" s="69" t="s">
        <v>206</v>
      </c>
      <c r="C535" s="89" t="s">
        <v>36</v>
      </c>
      <c r="D535" s="89"/>
      <c r="E535" s="69"/>
      <c r="F535" s="89"/>
      <c r="G535" s="69" t="s">
        <v>122</v>
      </c>
      <c r="H535" s="93" t="s">
        <v>845</v>
      </c>
      <c r="I535" s="249" t="s">
        <v>846</v>
      </c>
      <c r="J535" s="228"/>
      <c r="K535" s="228"/>
    </row>
    <row r="536" spans="1:11" s="243" customFormat="1" ht="17.25">
      <c r="A536" s="248" t="s">
        <v>847</v>
      </c>
      <c r="B536" s="69" t="s">
        <v>224</v>
      </c>
      <c r="C536" s="89" t="s">
        <v>36</v>
      </c>
      <c r="D536" s="89"/>
      <c r="E536" s="69"/>
      <c r="F536" s="89"/>
      <c r="G536" s="69" t="s">
        <v>122</v>
      </c>
      <c r="H536" s="93" t="s">
        <v>848</v>
      </c>
      <c r="I536" s="249" t="s">
        <v>912</v>
      </c>
      <c r="J536" s="228"/>
      <c r="K536" s="228"/>
    </row>
    <row r="537" spans="1:11" s="243" customFormat="1" ht="17.25">
      <c r="A537" s="248" t="s">
        <v>850</v>
      </c>
      <c r="B537" s="69" t="s">
        <v>851</v>
      </c>
      <c r="C537" s="89" t="s">
        <v>36</v>
      </c>
      <c r="D537" s="89"/>
      <c r="E537" s="69"/>
      <c r="F537" s="89"/>
      <c r="G537" s="69" t="s">
        <v>122</v>
      </c>
      <c r="H537" s="93" t="s">
        <v>852</v>
      </c>
      <c r="I537" s="249" t="s">
        <v>853</v>
      </c>
      <c r="J537" s="228"/>
      <c r="K537" s="228"/>
    </row>
    <row r="538" spans="1:11" s="253" customFormat="1" ht="19.5">
      <c r="A538" s="248" t="s">
        <v>854</v>
      </c>
      <c r="B538" s="69" t="s">
        <v>855</v>
      </c>
      <c r="C538" s="89" t="s">
        <v>36</v>
      </c>
      <c r="D538" s="89"/>
      <c r="E538" s="69"/>
      <c r="F538" s="89"/>
      <c r="G538" s="69" t="s">
        <v>122</v>
      </c>
      <c r="H538" s="93" t="s">
        <v>856</v>
      </c>
      <c r="I538" s="249" t="s">
        <v>857</v>
      </c>
      <c r="J538" s="291"/>
    </row>
    <row r="539" spans="1:11" s="253" customFormat="1" ht="19.5">
      <c r="A539" s="248" t="s">
        <v>858</v>
      </c>
      <c r="B539" s="69" t="s">
        <v>859</v>
      </c>
      <c r="C539" s="89" t="s">
        <v>36</v>
      </c>
      <c r="D539" s="89"/>
      <c r="E539" s="69"/>
      <c r="F539" s="89"/>
      <c r="G539" s="69" t="s">
        <v>122</v>
      </c>
      <c r="H539" s="93" t="s">
        <v>860</v>
      </c>
      <c r="I539" s="249" t="s">
        <v>861</v>
      </c>
      <c r="J539" s="291"/>
    </row>
    <row r="540" spans="1:11" s="253" customFormat="1" ht="19.5">
      <c r="A540" s="161" t="s">
        <v>171</v>
      </c>
      <c r="B540" s="155" t="s">
        <v>170</v>
      </c>
      <c r="C540" s="155" t="s">
        <v>49</v>
      </c>
      <c r="D540" s="155"/>
      <c r="E540" s="155"/>
      <c r="F540" s="155"/>
      <c r="G540" s="155" t="s">
        <v>122</v>
      </c>
      <c r="H540" s="156"/>
      <c r="I540" s="162">
        <v>67217</v>
      </c>
      <c r="J540" s="291"/>
    </row>
    <row r="541" spans="1:11" s="253" customFormat="1" ht="19.5">
      <c r="A541" s="161"/>
      <c r="B541" s="155"/>
      <c r="C541" s="155"/>
      <c r="D541" s="155" t="s">
        <v>34</v>
      </c>
      <c r="E541" s="155">
        <v>1</v>
      </c>
      <c r="F541" s="155">
        <v>1</v>
      </c>
      <c r="G541" s="155"/>
      <c r="H541" s="156"/>
      <c r="I541" s="162" t="s">
        <v>171</v>
      </c>
      <c r="J541" s="291"/>
    </row>
    <row r="542" spans="1:11" s="253" customFormat="1" ht="19.5">
      <c r="A542" s="161"/>
      <c r="B542" s="155"/>
      <c r="C542" s="155"/>
      <c r="D542" s="155" t="s">
        <v>34</v>
      </c>
      <c r="E542" s="155">
        <v>2</v>
      </c>
      <c r="F542" s="155" t="s">
        <v>79</v>
      </c>
      <c r="G542" s="155"/>
      <c r="H542" s="156"/>
      <c r="I542" s="162"/>
      <c r="J542" s="291"/>
    </row>
    <row r="543" spans="1:11" s="243" customFormat="1" ht="19.5">
      <c r="A543" s="161" t="s">
        <v>866</v>
      </c>
      <c r="B543" s="155" t="s">
        <v>867</v>
      </c>
      <c r="C543" s="155" t="s">
        <v>49</v>
      </c>
      <c r="D543" s="155"/>
      <c r="E543" s="155"/>
      <c r="F543" s="155"/>
      <c r="G543" s="155" t="s">
        <v>122</v>
      </c>
      <c r="H543" s="156"/>
      <c r="I543" s="162" t="s">
        <v>150</v>
      </c>
      <c r="J543" s="228"/>
      <c r="K543" s="228"/>
    </row>
    <row r="544" spans="1:11" s="243" customFormat="1" ht="19.5">
      <c r="A544" s="161"/>
      <c r="B544" s="155"/>
      <c r="C544" s="155"/>
      <c r="D544" s="155" t="s">
        <v>34</v>
      </c>
      <c r="E544" s="155">
        <v>1</v>
      </c>
      <c r="F544" s="155">
        <v>1</v>
      </c>
      <c r="G544" s="155"/>
      <c r="H544" s="156"/>
      <c r="I544" s="162"/>
      <c r="J544" s="228"/>
      <c r="K544" s="228"/>
    </row>
    <row r="545" spans="1:11" s="243" customFormat="1" ht="19.5">
      <c r="A545" s="154" t="s">
        <v>320</v>
      </c>
      <c r="B545" s="155" t="s">
        <v>149</v>
      </c>
      <c r="C545" s="155" t="s">
        <v>49</v>
      </c>
      <c r="D545" s="155"/>
      <c r="E545" s="155"/>
      <c r="F545" s="155"/>
      <c r="G545" s="155" t="s">
        <v>43</v>
      </c>
      <c r="H545" s="156"/>
      <c r="I545" s="157">
        <v>67211</v>
      </c>
      <c r="J545" s="228"/>
      <c r="K545" s="228"/>
    </row>
    <row r="546" spans="1:11" s="243" customFormat="1" ht="19.5">
      <c r="A546" s="154"/>
      <c r="B546" s="155"/>
      <c r="C546" s="155"/>
      <c r="D546" s="155" t="s">
        <v>34</v>
      </c>
      <c r="E546" s="155">
        <v>1</v>
      </c>
      <c r="F546" s="155">
        <v>24</v>
      </c>
      <c r="G546" s="155"/>
      <c r="H546" s="156"/>
      <c r="I546" s="157" t="s">
        <v>228</v>
      </c>
      <c r="J546" s="228"/>
      <c r="K546" s="228"/>
    </row>
    <row r="547" spans="1:11" s="243" customFormat="1" ht="19.5">
      <c r="A547" s="154"/>
      <c r="B547" s="155"/>
      <c r="C547" s="155"/>
      <c r="D547" s="155" t="s">
        <v>34</v>
      </c>
      <c r="E547" s="155">
        <v>1</v>
      </c>
      <c r="F547" s="155">
        <v>1</v>
      </c>
      <c r="G547" s="155"/>
      <c r="H547" s="156"/>
      <c r="I547" s="157" t="s">
        <v>321</v>
      </c>
      <c r="J547" s="228"/>
      <c r="K547" s="228"/>
    </row>
    <row r="548" spans="1:11" ht="19.5">
      <c r="A548" s="154"/>
      <c r="B548" s="155"/>
      <c r="C548" s="155"/>
      <c r="D548" s="155" t="s">
        <v>34</v>
      </c>
      <c r="E548" s="155">
        <v>1</v>
      </c>
      <c r="F548" s="155">
        <v>1</v>
      </c>
      <c r="G548" s="155"/>
      <c r="H548" s="156"/>
      <c r="I548" s="157" t="s">
        <v>322</v>
      </c>
      <c r="J548" s="177"/>
      <c r="K548" s="177"/>
    </row>
    <row r="549" spans="1:11" ht="19.5">
      <c r="A549" s="154"/>
      <c r="B549" s="155"/>
      <c r="C549" s="155"/>
      <c r="D549" s="155" t="s">
        <v>34</v>
      </c>
      <c r="E549" s="155">
        <v>1</v>
      </c>
      <c r="F549" s="155">
        <v>1</v>
      </c>
      <c r="G549" s="155"/>
      <c r="H549" s="156"/>
      <c r="I549" s="157" t="s">
        <v>323</v>
      </c>
      <c r="J549" s="177"/>
      <c r="K549" s="177"/>
    </row>
    <row r="550" spans="1:11" ht="19.5">
      <c r="A550" s="154"/>
      <c r="B550" s="155"/>
      <c r="C550" s="155"/>
      <c r="D550" s="155" t="s">
        <v>34</v>
      </c>
      <c r="E550" s="155">
        <v>1</v>
      </c>
      <c r="F550" s="155">
        <v>1</v>
      </c>
      <c r="G550" s="155"/>
      <c r="H550" s="156"/>
      <c r="I550" s="157" t="s">
        <v>324</v>
      </c>
      <c r="J550" s="177"/>
      <c r="K550" s="177"/>
    </row>
    <row r="551" spans="1:11" ht="19.5">
      <c r="A551" s="154"/>
      <c r="B551" s="155"/>
      <c r="C551" s="155"/>
      <c r="D551" s="155" t="s">
        <v>34</v>
      </c>
      <c r="E551" s="155">
        <v>1</v>
      </c>
      <c r="F551" s="155">
        <v>1</v>
      </c>
      <c r="G551" s="155"/>
      <c r="H551" s="156"/>
      <c r="I551" s="157" t="s">
        <v>325</v>
      </c>
      <c r="J551" s="177"/>
      <c r="K551" s="177"/>
    </row>
    <row r="552" spans="1:11" ht="19.5">
      <c r="A552" s="154"/>
      <c r="B552" s="155"/>
      <c r="C552" s="155"/>
      <c r="D552" s="155" t="s">
        <v>34</v>
      </c>
      <c r="E552" s="155">
        <v>1</v>
      </c>
      <c r="F552" s="155">
        <v>1</v>
      </c>
      <c r="G552" s="155"/>
      <c r="H552" s="156"/>
      <c r="I552" s="157" t="s">
        <v>326</v>
      </c>
      <c r="J552" s="177"/>
      <c r="K552" s="177"/>
    </row>
    <row r="553" spans="1:11" ht="19.5">
      <c r="A553" s="154"/>
      <c r="B553" s="155"/>
      <c r="C553" s="155"/>
      <c r="D553" s="155" t="s">
        <v>34</v>
      </c>
      <c r="E553" s="155">
        <v>1</v>
      </c>
      <c r="F553" s="155">
        <v>0</v>
      </c>
      <c r="G553" s="155"/>
      <c r="H553" s="156"/>
      <c r="I553" s="157" t="s">
        <v>327</v>
      </c>
      <c r="J553" s="179"/>
      <c r="K553" s="179"/>
    </row>
    <row r="554" spans="1:11" ht="19.5">
      <c r="A554" s="154"/>
      <c r="B554" s="155"/>
      <c r="C554" s="155"/>
      <c r="D554" s="155" t="s">
        <v>34</v>
      </c>
      <c r="E554" s="155">
        <v>1</v>
      </c>
      <c r="F554" s="155">
        <v>0</v>
      </c>
      <c r="G554" s="155"/>
      <c r="H554" s="156"/>
      <c r="I554" s="157" t="s">
        <v>328</v>
      </c>
      <c r="J554" s="181"/>
      <c r="K554" s="181"/>
    </row>
    <row r="555" spans="1:11" ht="19.5">
      <c r="A555" s="154"/>
      <c r="B555" s="155"/>
      <c r="C555" s="155"/>
      <c r="D555" s="155" t="s">
        <v>34</v>
      </c>
      <c r="E555" s="155">
        <v>1</v>
      </c>
      <c r="F555" s="155">
        <v>0</v>
      </c>
      <c r="G555" s="155"/>
      <c r="H555" s="156"/>
      <c r="I555" s="157" t="s">
        <v>329</v>
      </c>
    </row>
    <row r="556" spans="1:11" ht="19.5">
      <c r="A556" s="154"/>
      <c r="B556" s="155"/>
      <c r="C556" s="155"/>
      <c r="D556" s="155" t="s">
        <v>34</v>
      </c>
      <c r="E556" s="155">
        <v>1</v>
      </c>
      <c r="F556" s="155">
        <v>0</v>
      </c>
      <c r="G556" s="155"/>
      <c r="H556" s="156"/>
      <c r="I556" s="157" t="s">
        <v>330</v>
      </c>
    </row>
    <row r="557" spans="1:11" ht="19.5">
      <c r="A557" s="154"/>
      <c r="B557" s="155"/>
      <c r="C557" s="155"/>
      <c r="D557" s="155" t="s">
        <v>34</v>
      </c>
      <c r="E557" s="155">
        <v>1</v>
      </c>
      <c r="F557" s="155">
        <v>1</v>
      </c>
      <c r="G557" s="155"/>
      <c r="H557" s="156"/>
      <c r="I557" s="157" t="s">
        <v>331</v>
      </c>
    </row>
    <row r="558" spans="1:11" ht="19.5">
      <c r="A558" s="154"/>
      <c r="B558" s="155"/>
      <c r="C558" s="155"/>
      <c r="D558" s="155" t="s">
        <v>34</v>
      </c>
      <c r="E558" s="155">
        <v>1</v>
      </c>
      <c r="F558" s="155">
        <v>0</v>
      </c>
      <c r="G558" s="155"/>
      <c r="H558" s="156"/>
      <c r="I558" s="157" t="s">
        <v>332</v>
      </c>
    </row>
    <row r="559" spans="1:11" ht="19.5">
      <c r="A559" s="154"/>
      <c r="B559" s="155"/>
      <c r="C559" s="155"/>
      <c r="D559" s="155" t="s">
        <v>34</v>
      </c>
      <c r="E559" s="155">
        <v>1</v>
      </c>
      <c r="F559" s="155">
        <v>1</v>
      </c>
      <c r="G559" s="155"/>
      <c r="H559" s="156"/>
      <c r="I559" s="157" t="s">
        <v>333</v>
      </c>
    </row>
    <row r="560" spans="1:11" ht="19.5">
      <c r="A560" s="154"/>
      <c r="B560" s="155"/>
      <c r="C560" s="155"/>
      <c r="D560" s="155" t="s">
        <v>34</v>
      </c>
      <c r="E560" s="155">
        <v>1</v>
      </c>
      <c r="F560" s="155">
        <v>1</v>
      </c>
      <c r="G560" s="155"/>
      <c r="H560" s="156"/>
      <c r="I560" s="157" t="s">
        <v>334</v>
      </c>
    </row>
    <row r="561" spans="1:9" ht="19.5">
      <c r="A561" s="154"/>
      <c r="B561" s="155"/>
      <c r="C561" s="155"/>
      <c r="D561" s="155" t="s">
        <v>34</v>
      </c>
      <c r="E561" s="155">
        <v>1</v>
      </c>
      <c r="F561" s="155">
        <v>0</v>
      </c>
      <c r="G561" s="155"/>
      <c r="H561" s="156"/>
      <c r="I561" s="157" t="s">
        <v>335</v>
      </c>
    </row>
    <row r="562" spans="1:9" ht="19.5">
      <c r="A562" s="154"/>
      <c r="B562" s="155"/>
      <c r="C562" s="155"/>
      <c r="D562" s="155" t="s">
        <v>34</v>
      </c>
      <c r="E562" s="155">
        <v>1</v>
      </c>
      <c r="F562" s="155">
        <v>1</v>
      </c>
      <c r="G562" s="155"/>
      <c r="H562" s="156"/>
      <c r="I562" s="157" t="s">
        <v>336</v>
      </c>
    </row>
    <row r="563" spans="1:9" ht="19.5">
      <c r="A563" s="154"/>
      <c r="B563" s="155"/>
      <c r="C563" s="155"/>
      <c r="D563" s="155" t="s">
        <v>34</v>
      </c>
      <c r="E563" s="155">
        <v>1</v>
      </c>
      <c r="F563" s="155">
        <v>0</v>
      </c>
      <c r="G563" s="155"/>
      <c r="H563" s="156"/>
      <c r="I563" s="157" t="s">
        <v>337</v>
      </c>
    </row>
    <row r="564" spans="1:9" ht="19.5">
      <c r="A564" s="154"/>
      <c r="B564" s="155"/>
      <c r="C564" s="155"/>
      <c r="D564" s="155" t="s">
        <v>34</v>
      </c>
      <c r="E564" s="155">
        <v>1</v>
      </c>
      <c r="F564" s="155">
        <v>0</v>
      </c>
      <c r="G564" s="155"/>
      <c r="H564" s="156"/>
      <c r="I564" s="157" t="s">
        <v>338</v>
      </c>
    </row>
    <row r="565" spans="1:9" ht="19.5">
      <c r="A565" s="154"/>
      <c r="B565" s="155"/>
      <c r="C565" s="155"/>
      <c r="D565" s="155" t="s">
        <v>34</v>
      </c>
      <c r="E565" s="155">
        <v>1</v>
      </c>
      <c r="F565" s="155">
        <v>0</v>
      </c>
      <c r="G565" s="155"/>
      <c r="H565" s="156"/>
      <c r="I565" s="157" t="s">
        <v>339</v>
      </c>
    </row>
    <row r="566" spans="1:9" ht="19.5">
      <c r="A566" s="154"/>
      <c r="B566" s="155"/>
      <c r="C566" s="155"/>
      <c r="D566" s="155" t="s">
        <v>34</v>
      </c>
      <c r="E566" s="155">
        <v>1</v>
      </c>
      <c r="F566" s="155">
        <v>1</v>
      </c>
      <c r="G566" s="155"/>
      <c r="H566" s="156"/>
      <c r="I566" s="157" t="s">
        <v>340</v>
      </c>
    </row>
    <row r="567" spans="1:9" ht="19.5">
      <c r="A567" s="154"/>
      <c r="B567" s="155"/>
      <c r="C567" s="155"/>
      <c r="D567" s="155" t="s">
        <v>34</v>
      </c>
      <c r="E567" s="155">
        <v>1</v>
      </c>
      <c r="F567" s="155">
        <v>1</v>
      </c>
      <c r="G567" s="155"/>
      <c r="H567" s="156"/>
      <c r="I567" s="157" t="s">
        <v>341</v>
      </c>
    </row>
    <row r="568" spans="1:9" ht="19.5">
      <c r="A568" s="154"/>
      <c r="B568" s="155"/>
      <c r="C568" s="155"/>
      <c r="D568" s="155" t="s">
        <v>34</v>
      </c>
      <c r="E568" s="155">
        <v>1</v>
      </c>
      <c r="F568" s="155">
        <v>0</v>
      </c>
      <c r="G568" s="155"/>
      <c r="H568" s="156"/>
      <c r="I568" s="157" t="s">
        <v>342</v>
      </c>
    </row>
    <row r="569" spans="1:9" ht="19.5">
      <c r="A569" s="154"/>
      <c r="B569" s="155"/>
      <c r="C569" s="155"/>
      <c r="D569" s="155" t="s">
        <v>34</v>
      </c>
      <c r="E569" s="155">
        <v>1</v>
      </c>
      <c r="F569" s="155">
        <v>0</v>
      </c>
      <c r="G569" s="155"/>
      <c r="H569" s="156"/>
      <c r="I569" s="157" t="s">
        <v>343</v>
      </c>
    </row>
    <row r="570" spans="1:9" ht="19.5">
      <c r="A570" s="154"/>
      <c r="B570" s="155"/>
      <c r="C570" s="155"/>
      <c r="D570" s="155" t="s">
        <v>34</v>
      </c>
      <c r="E570" s="155">
        <v>1</v>
      </c>
      <c r="F570" s="155">
        <v>0</v>
      </c>
      <c r="G570" s="155"/>
      <c r="H570" s="156"/>
      <c r="I570" s="157" t="s">
        <v>344</v>
      </c>
    </row>
    <row r="571" spans="1:9" ht="19.5">
      <c r="A571" s="154"/>
      <c r="B571" s="155"/>
      <c r="C571" s="155"/>
      <c r="D571" s="155" t="s">
        <v>34</v>
      </c>
      <c r="E571" s="155">
        <v>1</v>
      </c>
      <c r="F571" s="155">
        <v>0</v>
      </c>
      <c r="G571" s="155"/>
      <c r="H571" s="156"/>
      <c r="I571" s="157" t="s">
        <v>345</v>
      </c>
    </row>
    <row r="572" spans="1:9" ht="19.5">
      <c r="A572" s="154"/>
      <c r="B572" s="155"/>
      <c r="C572" s="155"/>
      <c r="D572" s="155" t="s">
        <v>34</v>
      </c>
      <c r="E572" s="155">
        <v>1</v>
      </c>
      <c r="F572" s="155">
        <v>0</v>
      </c>
      <c r="G572" s="155"/>
      <c r="H572" s="156"/>
      <c r="I572" s="157" t="s">
        <v>346</v>
      </c>
    </row>
    <row r="573" spans="1:9" ht="19.5">
      <c r="A573" s="154"/>
      <c r="B573" s="155"/>
      <c r="C573" s="155"/>
      <c r="D573" s="155" t="s">
        <v>34</v>
      </c>
      <c r="E573" s="155">
        <v>1</v>
      </c>
      <c r="F573" s="155">
        <v>0</v>
      </c>
      <c r="G573" s="155"/>
      <c r="H573" s="156"/>
      <c r="I573" s="157" t="s">
        <v>347</v>
      </c>
    </row>
    <row r="574" spans="1:9" ht="19.5">
      <c r="A574" s="154"/>
      <c r="B574" s="155"/>
      <c r="C574" s="155"/>
      <c r="D574" s="155" t="s">
        <v>34</v>
      </c>
      <c r="E574" s="155">
        <v>1</v>
      </c>
      <c r="F574" s="155">
        <v>0</v>
      </c>
      <c r="G574" s="155"/>
      <c r="H574" s="156"/>
      <c r="I574" s="157" t="s">
        <v>348</v>
      </c>
    </row>
    <row r="575" spans="1:9" ht="19.5">
      <c r="A575" s="154"/>
      <c r="B575" s="155"/>
      <c r="C575" s="155"/>
      <c r="D575" s="155" t="s">
        <v>34</v>
      </c>
      <c r="E575" s="155">
        <v>1</v>
      </c>
      <c r="F575" s="155">
        <v>0</v>
      </c>
      <c r="G575" s="155"/>
      <c r="H575" s="156"/>
      <c r="I575" s="157" t="s">
        <v>349</v>
      </c>
    </row>
    <row r="576" spans="1:9" ht="19.5">
      <c r="A576" s="154"/>
      <c r="B576" s="155"/>
      <c r="C576" s="155"/>
      <c r="D576" s="155" t="s">
        <v>34</v>
      </c>
      <c r="E576" s="155">
        <v>1</v>
      </c>
      <c r="F576" s="155">
        <v>1</v>
      </c>
      <c r="G576" s="155"/>
      <c r="H576" s="156"/>
      <c r="I576" s="157" t="s">
        <v>350</v>
      </c>
    </row>
    <row r="577" spans="1:9" ht="19.5">
      <c r="A577" s="154"/>
      <c r="B577" s="155"/>
      <c r="C577" s="155"/>
      <c r="D577" s="155" t="s">
        <v>34</v>
      </c>
      <c r="E577" s="155">
        <v>1</v>
      </c>
      <c r="F577" s="155">
        <v>1</v>
      </c>
      <c r="G577" s="155"/>
      <c r="H577" s="156"/>
      <c r="I577" s="157" t="s">
        <v>351</v>
      </c>
    </row>
    <row r="578" spans="1:9" ht="19.5">
      <c r="A578" s="154"/>
      <c r="B578" s="155"/>
      <c r="C578" s="155"/>
      <c r="D578" s="155" t="s">
        <v>34</v>
      </c>
      <c r="E578" s="155">
        <v>1</v>
      </c>
      <c r="F578" s="155">
        <v>0</v>
      </c>
      <c r="G578" s="155"/>
      <c r="H578" s="156"/>
      <c r="I578" s="157" t="s">
        <v>352</v>
      </c>
    </row>
    <row r="579" spans="1:9" ht="19.5">
      <c r="A579" s="154"/>
      <c r="B579" s="155"/>
      <c r="C579" s="155"/>
      <c r="D579" s="155" t="s">
        <v>34</v>
      </c>
      <c r="E579" s="155">
        <v>1</v>
      </c>
      <c r="F579" s="155">
        <v>1</v>
      </c>
      <c r="G579" s="155"/>
      <c r="H579" s="156"/>
      <c r="I579" s="157" t="s">
        <v>353</v>
      </c>
    </row>
    <row r="580" spans="1:9" ht="19.5">
      <c r="A580" s="154"/>
      <c r="B580" s="155"/>
      <c r="C580" s="155"/>
      <c r="D580" s="155" t="s">
        <v>34</v>
      </c>
      <c r="E580" s="155">
        <v>1</v>
      </c>
      <c r="F580" s="155">
        <v>0</v>
      </c>
      <c r="G580" s="155"/>
      <c r="H580" s="156"/>
      <c r="I580" s="157" t="s">
        <v>354</v>
      </c>
    </row>
    <row r="581" spans="1:9" ht="19.5">
      <c r="A581" s="154"/>
      <c r="B581" s="155"/>
      <c r="C581" s="155"/>
      <c r="D581" s="155" t="s">
        <v>34</v>
      </c>
      <c r="E581" s="155">
        <v>1</v>
      </c>
      <c r="F581" s="155">
        <v>0</v>
      </c>
      <c r="G581" s="155"/>
      <c r="H581" s="156"/>
      <c r="I581" s="157" t="s">
        <v>355</v>
      </c>
    </row>
    <row r="582" spans="1:9" ht="19.5">
      <c r="A582" s="154"/>
      <c r="B582" s="155"/>
      <c r="C582" s="155"/>
      <c r="D582" s="155" t="s">
        <v>34</v>
      </c>
      <c r="E582" s="155">
        <v>1</v>
      </c>
      <c r="F582" s="155">
        <v>1</v>
      </c>
      <c r="G582" s="155"/>
      <c r="H582" s="156"/>
      <c r="I582" s="157" t="s">
        <v>356</v>
      </c>
    </row>
    <row r="583" spans="1:9" ht="19.5">
      <c r="A583" s="154"/>
      <c r="B583" s="155"/>
      <c r="C583" s="155"/>
      <c r="D583" s="155" t="s">
        <v>34</v>
      </c>
      <c r="E583" s="155">
        <v>1</v>
      </c>
      <c r="F583" s="155">
        <v>0</v>
      </c>
      <c r="G583" s="155"/>
      <c r="H583" s="156"/>
      <c r="I583" s="157" t="s">
        <v>357</v>
      </c>
    </row>
    <row r="584" spans="1:9" ht="19.5">
      <c r="A584" s="154"/>
      <c r="B584" s="155"/>
      <c r="C584" s="155"/>
      <c r="D584" s="155" t="s">
        <v>34</v>
      </c>
      <c r="E584" s="155">
        <v>1</v>
      </c>
      <c r="F584" s="155">
        <v>0</v>
      </c>
      <c r="G584" s="155"/>
      <c r="H584" s="156"/>
      <c r="I584" s="157" t="s">
        <v>358</v>
      </c>
    </row>
    <row r="585" spans="1:9" ht="19.5">
      <c r="A585" s="154"/>
      <c r="B585" s="155"/>
      <c r="C585" s="155"/>
      <c r="D585" s="155" t="s">
        <v>34</v>
      </c>
      <c r="E585" s="155">
        <v>1</v>
      </c>
      <c r="F585" s="155">
        <v>0</v>
      </c>
      <c r="G585" s="155"/>
      <c r="H585" s="156"/>
      <c r="I585" s="157" t="s">
        <v>359</v>
      </c>
    </row>
    <row r="586" spans="1:9" ht="19.5">
      <c r="A586" s="154"/>
      <c r="B586" s="155"/>
      <c r="C586" s="155"/>
      <c r="D586" s="155" t="s">
        <v>34</v>
      </c>
      <c r="E586" s="155">
        <v>1</v>
      </c>
      <c r="F586" s="155">
        <v>0</v>
      </c>
      <c r="G586" s="155"/>
      <c r="H586" s="156"/>
      <c r="I586" s="157" t="s">
        <v>360</v>
      </c>
    </row>
    <row r="587" spans="1:9" ht="19.5">
      <c r="A587" s="154"/>
      <c r="B587" s="155"/>
      <c r="C587" s="155"/>
      <c r="D587" s="155" t="s">
        <v>34</v>
      </c>
      <c r="E587" s="155">
        <v>1</v>
      </c>
      <c r="F587" s="155">
        <v>1</v>
      </c>
      <c r="G587" s="155"/>
      <c r="H587" s="156"/>
      <c r="I587" s="157" t="s">
        <v>361</v>
      </c>
    </row>
    <row r="588" spans="1:9" ht="19.5">
      <c r="A588" s="154"/>
      <c r="B588" s="155"/>
      <c r="C588" s="155"/>
      <c r="D588" s="155" t="s">
        <v>34</v>
      </c>
      <c r="E588" s="155">
        <v>1</v>
      </c>
      <c r="F588" s="155">
        <v>1</v>
      </c>
      <c r="G588" s="155"/>
      <c r="H588" s="156"/>
      <c r="I588" s="157" t="s">
        <v>362</v>
      </c>
    </row>
    <row r="589" spans="1:9" ht="19.5">
      <c r="A589" s="154"/>
      <c r="B589" s="155"/>
      <c r="C589" s="155"/>
      <c r="D589" s="155" t="s">
        <v>34</v>
      </c>
      <c r="E589" s="155">
        <v>21</v>
      </c>
      <c r="F589" s="155"/>
      <c r="G589" s="155"/>
      <c r="H589" s="156"/>
      <c r="I589" s="157" t="s">
        <v>363</v>
      </c>
    </row>
    <row r="590" spans="1:9" ht="19.5">
      <c r="A590" s="161" t="s">
        <v>168</v>
      </c>
      <c r="B590" s="155" t="s">
        <v>167</v>
      </c>
      <c r="C590" s="155" t="s">
        <v>49</v>
      </c>
      <c r="D590" s="155"/>
      <c r="E590" s="155"/>
      <c r="F590" s="155"/>
      <c r="G590" s="155" t="s">
        <v>122</v>
      </c>
      <c r="H590" s="156"/>
      <c r="I590" s="162">
        <v>72533</v>
      </c>
    </row>
    <row r="591" spans="1:9" ht="19.5">
      <c r="A591" s="161"/>
      <c r="B591" s="155"/>
      <c r="C591" s="155"/>
      <c r="D591" s="155" t="s">
        <v>34</v>
      </c>
      <c r="E591" s="155">
        <v>4</v>
      </c>
      <c r="F591" s="155">
        <v>1</v>
      </c>
      <c r="G591" s="155"/>
      <c r="H591" s="156"/>
      <c r="I591" s="162" t="s">
        <v>168</v>
      </c>
    </row>
    <row r="592" spans="1:9" s="681" customFormat="1" ht="19.5">
      <c r="A592" s="161" t="s">
        <v>1346</v>
      </c>
      <c r="B592" s="670" t="s">
        <v>1347</v>
      </c>
      <c r="C592" s="344" t="s">
        <v>36</v>
      </c>
      <c r="D592" s="344"/>
      <c r="E592" s="670"/>
      <c r="F592" s="344"/>
      <c r="G592" s="344" t="s">
        <v>122</v>
      </c>
      <c r="H592" s="671" t="s">
        <v>1348</v>
      </c>
      <c r="I592" s="162"/>
    </row>
    <row r="593" spans="1:9" s="681" customFormat="1" ht="19.5">
      <c r="A593" s="161" t="s">
        <v>1349</v>
      </c>
      <c r="B593" s="670" t="s">
        <v>1350</v>
      </c>
      <c r="C593" s="344" t="s">
        <v>36</v>
      </c>
      <c r="D593" s="344"/>
      <c r="E593" s="670"/>
      <c r="F593" s="344"/>
      <c r="G593" s="344" t="s">
        <v>122</v>
      </c>
      <c r="H593" s="671" t="s">
        <v>1351</v>
      </c>
      <c r="I593" s="162"/>
    </row>
    <row r="594" spans="1:9" s="681" customFormat="1" ht="19.5">
      <c r="A594" s="161" t="s">
        <v>1352</v>
      </c>
      <c r="B594" s="670" t="s">
        <v>1353</v>
      </c>
      <c r="C594" s="344" t="s">
        <v>36</v>
      </c>
      <c r="D594" s="344"/>
      <c r="E594" s="670"/>
      <c r="F594" s="344"/>
      <c r="G594" s="344" t="s">
        <v>122</v>
      </c>
      <c r="H594" s="671" t="s">
        <v>1354</v>
      </c>
      <c r="I594" s="162"/>
    </row>
    <row r="595" spans="1:9" ht="18" thickBot="1">
      <c r="A595" s="254"/>
      <c r="B595" s="94"/>
      <c r="C595" s="95"/>
      <c r="D595" s="94"/>
      <c r="E595" s="94"/>
      <c r="F595" s="94"/>
      <c r="G595" s="94"/>
      <c r="H595" s="96"/>
      <c r="I595" s="255"/>
    </row>
    <row r="596" spans="1:9" ht="13.5" thickBot="1">
      <c r="A596" s="13"/>
      <c r="B596" s="13"/>
      <c r="C596" s="99"/>
      <c r="D596" s="28"/>
      <c r="E596" s="28"/>
      <c r="F596" s="99"/>
      <c r="G596" s="28"/>
      <c r="H596" s="100"/>
      <c r="I596" s="28"/>
    </row>
    <row r="597" spans="1:9" ht="19.5">
      <c r="A597" s="196" t="s">
        <v>53</v>
      </c>
      <c r="B597" s="197"/>
      <c r="C597" s="197"/>
      <c r="D597" s="197"/>
      <c r="E597" s="197"/>
      <c r="F597" s="197"/>
      <c r="G597" s="197"/>
      <c r="H597" s="198"/>
    </row>
    <row r="598" spans="1:9" ht="17.25">
      <c r="A598" s="256" t="s">
        <v>70</v>
      </c>
      <c r="B598" s="256"/>
      <c r="C598" s="257" t="s">
        <v>32</v>
      </c>
      <c r="D598" s="256" t="s">
        <v>71</v>
      </c>
      <c r="E598" s="256" t="s">
        <v>72</v>
      </c>
      <c r="F598" s="257" t="s">
        <v>73</v>
      </c>
      <c r="G598" s="256" t="s">
        <v>39</v>
      </c>
      <c r="H598" s="258"/>
    </row>
    <row r="599" spans="1:9" ht="17.25">
      <c r="A599" s="256" t="s">
        <v>69</v>
      </c>
      <c r="B599" s="256"/>
      <c r="C599" s="66" t="s">
        <v>54</v>
      </c>
      <c r="D599" s="67"/>
      <c r="E599" s="67"/>
      <c r="F599" s="66"/>
      <c r="G599" s="67" t="s">
        <v>17</v>
      </c>
      <c r="H599" s="258"/>
    </row>
    <row r="600" spans="1:9" ht="17.25">
      <c r="A600" s="256" t="s">
        <v>55</v>
      </c>
      <c r="B600" s="256"/>
      <c r="C600" s="66"/>
      <c r="D600" s="67" t="s">
        <v>34</v>
      </c>
      <c r="E600" s="67">
        <v>1</v>
      </c>
      <c r="F600" s="66">
        <v>0</v>
      </c>
      <c r="G600" s="67"/>
      <c r="H600" s="258"/>
    </row>
    <row r="601" spans="1:9" ht="17.25">
      <c r="A601" s="256" t="s">
        <v>56</v>
      </c>
      <c r="B601" s="256"/>
      <c r="C601" s="66"/>
      <c r="D601" s="67" t="s">
        <v>34</v>
      </c>
      <c r="E601" s="67">
        <v>2</v>
      </c>
      <c r="F601" s="66">
        <v>2</v>
      </c>
      <c r="G601" s="67"/>
      <c r="H601" s="258"/>
    </row>
    <row r="602" spans="1:9" ht="17.25">
      <c r="A602" s="256" t="s">
        <v>57</v>
      </c>
      <c r="B602" s="256"/>
      <c r="C602" s="66"/>
      <c r="D602" s="67" t="s">
        <v>34</v>
      </c>
      <c r="E602" s="67">
        <v>2</v>
      </c>
      <c r="F602" s="66" t="s">
        <v>74</v>
      </c>
      <c r="G602" s="67"/>
      <c r="H602" s="258"/>
    </row>
    <row r="603" spans="1:9" ht="17.25">
      <c r="A603" s="256" t="s">
        <v>58</v>
      </c>
      <c r="B603" s="256"/>
      <c r="C603" s="66"/>
      <c r="D603" s="67" t="s">
        <v>34</v>
      </c>
      <c r="E603" s="67">
        <v>1</v>
      </c>
      <c r="F603" s="66" t="s">
        <v>4</v>
      </c>
      <c r="G603" s="67"/>
      <c r="H603" s="258"/>
    </row>
    <row r="604" spans="1:9" ht="17.25">
      <c r="A604" s="256" t="s">
        <v>59</v>
      </c>
      <c r="B604" s="256"/>
      <c r="C604" s="66"/>
      <c r="D604" s="67" t="s">
        <v>34</v>
      </c>
      <c r="E604" s="67">
        <v>2</v>
      </c>
      <c r="F604" s="66">
        <v>4</v>
      </c>
      <c r="G604" s="67"/>
      <c r="H604" s="258"/>
    </row>
    <row r="605" spans="1:9" ht="17.25">
      <c r="A605" s="259" t="s">
        <v>60</v>
      </c>
      <c r="B605" s="259"/>
      <c r="C605" s="21"/>
      <c r="D605" s="14" t="s">
        <v>34</v>
      </c>
      <c r="E605" s="14">
        <f>F604</f>
        <v>4</v>
      </c>
      <c r="F605" s="292" t="s">
        <v>1368</v>
      </c>
      <c r="G605" s="14"/>
      <c r="H605" s="260"/>
    </row>
    <row r="606" spans="1:9" ht="17.25">
      <c r="A606" s="256" t="s">
        <v>61</v>
      </c>
      <c r="B606" s="256"/>
      <c r="C606" s="66"/>
      <c r="D606" s="67" t="s">
        <v>34</v>
      </c>
      <c r="E606" s="67">
        <v>1</v>
      </c>
      <c r="F606" s="66" t="s">
        <v>5</v>
      </c>
      <c r="G606" s="67"/>
      <c r="H606" s="258"/>
    </row>
    <row r="607" spans="1:9" ht="17.25">
      <c r="A607" s="256" t="s">
        <v>62</v>
      </c>
      <c r="B607" s="256"/>
      <c r="C607" s="66"/>
      <c r="D607" s="67" t="s">
        <v>34</v>
      </c>
      <c r="E607" s="67">
        <v>2</v>
      </c>
      <c r="F607" s="66">
        <f>LEN(F608)</f>
        <v>27</v>
      </c>
      <c r="G607" s="67"/>
      <c r="H607" s="258"/>
    </row>
    <row r="608" spans="1:9" ht="17.25">
      <c r="A608" s="256" t="s">
        <v>63</v>
      </c>
      <c r="B608" s="256"/>
      <c r="C608" s="66"/>
      <c r="D608" s="67" t="s">
        <v>35</v>
      </c>
      <c r="E608" s="67">
        <f>F607</f>
        <v>27</v>
      </c>
      <c r="F608" s="66" t="s">
        <v>919</v>
      </c>
      <c r="G608" s="67"/>
      <c r="H608" s="258" t="s">
        <v>80</v>
      </c>
    </row>
    <row r="609" spans="1:8" ht="17.25">
      <c r="A609" s="256" t="s">
        <v>64</v>
      </c>
      <c r="B609" s="256"/>
      <c r="C609" s="66"/>
      <c r="D609" s="67" t="s">
        <v>34</v>
      </c>
      <c r="E609" s="67">
        <v>1</v>
      </c>
      <c r="F609" s="66" t="s">
        <v>75</v>
      </c>
      <c r="G609" s="67"/>
      <c r="H609" s="258"/>
    </row>
    <row r="610" spans="1:8" ht="17.25">
      <c r="A610" s="256" t="s">
        <v>65</v>
      </c>
      <c r="B610" s="256"/>
      <c r="C610" s="66"/>
      <c r="D610" s="67" t="s">
        <v>34</v>
      </c>
      <c r="E610" s="67">
        <v>2</v>
      </c>
      <c r="F610" s="205">
        <f>SUM(E611:E612)+E613*F612</f>
        <v>14</v>
      </c>
      <c r="G610" s="67"/>
      <c r="H610" s="258"/>
    </row>
    <row r="611" spans="1:8" ht="17.25">
      <c r="A611" s="256" t="s">
        <v>66</v>
      </c>
      <c r="B611" s="256"/>
      <c r="C611" s="66"/>
      <c r="D611" s="67" t="s">
        <v>34</v>
      </c>
      <c r="E611" s="67">
        <v>1</v>
      </c>
      <c r="F611" s="66">
        <v>0</v>
      </c>
      <c r="G611" s="67"/>
      <c r="H611" s="258"/>
    </row>
    <row r="612" spans="1:8" ht="17.25">
      <c r="A612" s="256" t="s">
        <v>67</v>
      </c>
      <c r="B612" s="256"/>
      <c r="C612" s="66"/>
      <c r="D612" s="67" t="s">
        <v>34</v>
      </c>
      <c r="E612" s="67">
        <v>1</v>
      </c>
      <c r="F612" s="205">
        <f>LEN(F613)-LEN(SUBSTITUTE(F613,",","")) +1</f>
        <v>3</v>
      </c>
      <c r="G612" s="67"/>
      <c r="H612" s="258"/>
    </row>
    <row r="613" spans="1:8" ht="17.25">
      <c r="A613" s="256" t="s">
        <v>68</v>
      </c>
      <c r="B613" s="256"/>
      <c r="C613" s="66"/>
      <c r="D613" s="67" t="s">
        <v>42</v>
      </c>
      <c r="E613" s="67">
        <v>4</v>
      </c>
      <c r="F613" s="206" t="s">
        <v>910</v>
      </c>
      <c r="G613" s="67"/>
      <c r="H613" s="258"/>
    </row>
    <row r="614" spans="1:8" ht="17.25">
      <c r="A614" s="256" t="s">
        <v>190</v>
      </c>
      <c r="B614" s="256"/>
      <c r="C614" s="66"/>
      <c r="D614" s="67" t="s">
        <v>34</v>
      </c>
      <c r="E614" s="67">
        <v>1</v>
      </c>
      <c r="F614" s="66" t="s">
        <v>162</v>
      </c>
      <c r="G614" s="67"/>
      <c r="H614" s="258"/>
    </row>
    <row r="615" spans="1:8" ht="17.25">
      <c r="A615" s="256" t="s">
        <v>191</v>
      </c>
      <c r="B615" s="256"/>
      <c r="C615" s="66"/>
      <c r="D615" s="67" t="s">
        <v>34</v>
      </c>
      <c r="E615" s="67">
        <v>2</v>
      </c>
      <c r="F615" s="205" t="s">
        <v>878</v>
      </c>
      <c r="G615" s="67"/>
      <c r="H615" s="258"/>
    </row>
    <row r="616" spans="1:8" ht="17.25">
      <c r="A616" s="259" t="s">
        <v>192</v>
      </c>
      <c r="B616" s="259"/>
      <c r="C616" s="21"/>
      <c r="D616" s="14" t="s">
        <v>34</v>
      </c>
      <c r="E616" s="14">
        <v>4</v>
      </c>
      <c r="F616" s="293" t="str">
        <f>$F$605</f>
        <v>0x05012031</v>
      </c>
      <c r="G616" s="14"/>
      <c r="H616" s="294"/>
    </row>
    <row r="617" spans="1:8" ht="17.25">
      <c r="A617" s="199" t="s">
        <v>214</v>
      </c>
      <c r="B617" s="199"/>
      <c r="C617" s="66"/>
      <c r="D617" s="67" t="s">
        <v>34</v>
      </c>
      <c r="E617" s="67">
        <v>1</v>
      </c>
      <c r="F617" s="207" t="s">
        <v>215</v>
      </c>
      <c r="G617" s="67"/>
      <c r="H617" s="201"/>
    </row>
    <row r="618" spans="1:8" ht="17.25">
      <c r="A618" s="199" t="s">
        <v>216</v>
      </c>
      <c r="B618" s="199"/>
      <c r="C618" s="66"/>
      <c r="D618" s="67" t="s">
        <v>34</v>
      </c>
      <c r="E618" s="67">
        <v>2</v>
      </c>
      <c r="F618" s="208">
        <f>2+F620*E621*2</f>
        <v>10</v>
      </c>
      <c r="G618" s="67"/>
      <c r="H618" s="201"/>
    </row>
    <row r="619" spans="1:8" ht="17.25">
      <c r="A619" s="199" t="s">
        <v>217</v>
      </c>
      <c r="B619" s="199"/>
      <c r="C619" s="66"/>
      <c r="D619" s="67" t="s">
        <v>34</v>
      </c>
      <c r="E619" s="67">
        <v>1</v>
      </c>
      <c r="F619" s="207">
        <v>0</v>
      </c>
      <c r="G619" s="67"/>
      <c r="H619" s="201" t="s">
        <v>218</v>
      </c>
    </row>
    <row r="620" spans="1:8" ht="17.25">
      <c r="A620" s="199" t="s">
        <v>219</v>
      </c>
      <c r="B620" s="199"/>
      <c r="C620" s="66"/>
      <c r="D620" s="67" t="s">
        <v>34</v>
      </c>
      <c r="E620" s="67">
        <v>1</v>
      </c>
      <c r="F620" s="207">
        <f>SUM(LEN(F621)-LEN(SUBSTITUTE(F621,"-","")))</f>
        <v>2</v>
      </c>
      <c r="G620" s="67"/>
      <c r="H620" s="201" t="s">
        <v>220</v>
      </c>
    </row>
    <row r="621" spans="1:8" ht="17.25">
      <c r="A621" s="199" t="s">
        <v>221</v>
      </c>
      <c r="B621" s="199"/>
      <c r="C621" s="66"/>
      <c r="D621" s="67" t="s">
        <v>42</v>
      </c>
      <c r="E621" s="67">
        <v>2</v>
      </c>
      <c r="F621" s="208" t="s">
        <v>1339</v>
      </c>
      <c r="G621" s="67"/>
      <c r="H621" s="201"/>
    </row>
    <row r="622" spans="1:8" ht="17.25">
      <c r="A622" s="644" t="s">
        <v>1277</v>
      </c>
      <c r="B622" s="644"/>
      <c r="C622" s="665"/>
      <c r="D622" s="666" t="s">
        <v>34</v>
      </c>
      <c r="E622" s="666">
        <v>1</v>
      </c>
      <c r="F622" s="667" t="s">
        <v>1278</v>
      </c>
      <c r="G622" s="666"/>
      <c r="H622" s="645"/>
    </row>
    <row r="623" spans="1:8" ht="17.25">
      <c r="A623" s="644" t="s">
        <v>1279</v>
      </c>
      <c r="B623" s="644"/>
      <c r="C623" s="665"/>
      <c r="D623" s="666" t="s">
        <v>34</v>
      </c>
      <c r="E623" s="666">
        <v>2</v>
      </c>
      <c r="F623" s="668">
        <v>4</v>
      </c>
      <c r="G623" s="666"/>
      <c r="H623" s="645"/>
    </row>
    <row r="624" spans="1:8" ht="138">
      <c r="A624" s="644" t="s">
        <v>1280</v>
      </c>
      <c r="B624" s="644"/>
      <c r="C624" s="665"/>
      <c r="D624" s="666" t="s">
        <v>34</v>
      </c>
      <c r="E624" s="666">
        <v>4</v>
      </c>
      <c r="F624" s="666" t="s">
        <v>1283</v>
      </c>
      <c r="G624" s="666"/>
      <c r="H624" s="645" t="s">
        <v>1282</v>
      </c>
    </row>
    <row r="625" spans="1:8" ht="17.25">
      <c r="A625" s="199" t="s">
        <v>1305</v>
      </c>
      <c r="B625" s="199"/>
      <c r="C625" s="66"/>
      <c r="D625" s="67" t="s">
        <v>34</v>
      </c>
      <c r="E625" s="67">
        <v>1</v>
      </c>
      <c r="F625" s="66" t="s">
        <v>1306</v>
      </c>
      <c r="G625" s="67"/>
      <c r="H625" s="201"/>
    </row>
    <row r="626" spans="1:8" ht="17.25">
      <c r="A626" s="199" t="s">
        <v>1307</v>
      </c>
      <c r="B626" s="199"/>
      <c r="C626" s="66"/>
      <c r="D626" s="67" t="s">
        <v>34</v>
      </c>
      <c r="E626" s="67">
        <v>2</v>
      </c>
      <c r="F626" s="66">
        <f>LEN(F627)</f>
        <v>6</v>
      </c>
      <c r="G626" s="67"/>
      <c r="H626" s="201"/>
    </row>
    <row r="627" spans="1:8" ht="17.25">
      <c r="A627" s="199" t="s">
        <v>1308</v>
      </c>
      <c r="B627" s="199"/>
      <c r="C627" s="66"/>
      <c r="D627" s="67" t="s">
        <v>35</v>
      </c>
      <c r="E627" s="67">
        <f>LEN(F627)</f>
        <v>6</v>
      </c>
      <c r="F627" s="206" t="s">
        <v>1309</v>
      </c>
      <c r="G627" s="67"/>
      <c r="H627" s="201" t="s">
        <v>1310</v>
      </c>
    </row>
  </sheetData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ims" id="{0E6E94BA-9F26-4722-81E0-2ED9019A0782}">
            <xm:f>NOT(ISERROR(SEARCH("ims",'Volte_OpenMkt-Commercial'!B51)))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B51:B54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>
    <pageSetUpPr autoPageBreaks="0"/>
  </sheetPr>
  <dimension ref="A1:P706"/>
  <sheetViews>
    <sheetView topLeftCell="A645" zoomScale="69" zoomScaleNormal="69" workbookViewId="0">
      <selection activeCell="B1" sqref="B1"/>
    </sheetView>
  </sheetViews>
  <sheetFormatPr defaultRowHeight="12.75"/>
  <cols>
    <col min="1" max="1" width="45.28515625" style="34" customWidth="1"/>
    <col min="2" max="2" width="70.85546875" style="34" customWidth="1"/>
    <col min="3" max="3" width="15.28515625" style="18" bestFit="1" customWidth="1"/>
    <col min="4" max="4" width="13.85546875" style="34" bestFit="1" customWidth="1"/>
    <col min="5" max="5" width="30.28515625" style="34" customWidth="1"/>
    <col min="6" max="6" width="39.7109375" style="18" customWidth="1"/>
    <col min="7" max="7" width="14" style="34" bestFit="1" customWidth="1"/>
    <col min="8" max="8" width="28.85546875" style="272" customWidth="1"/>
    <col min="9" max="9" width="60" style="34" customWidth="1"/>
    <col min="10" max="10" width="21.5703125" style="34" customWidth="1"/>
    <col min="11" max="11" width="24.28515625" style="34" customWidth="1"/>
    <col min="12" max="13" width="0" style="34" hidden="1" customWidth="1"/>
    <col min="14" max="16384" width="9.140625" style="34"/>
  </cols>
  <sheetData>
    <row r="1" spans="1:15" s="28" customFormat="1">
      <c r="C1" s="99"/>
      <c r="F1" s="99"/>
      <c r="H1" s="100"/>
    </row>
    <row r="2" spans="1:15" s="39" customFormat="1" ht="27.75">
      <c r="A2" s="40" t="s">
        <v>232</v>
      </c>
      <c r="B2" s="40"/>
      <c r="C2" s="40"/>
      <c r="D2" s="40"/>
      <c r="E2" s="40"/>
      <c r="F2" s="40"/>
      <c r="G2" s="40"/>
      <c r="H2" s="40"/>
    </row>
    <row r="3" spans="1:15" s="28" customFormat="1" ht="13.5" thickBot="1">
      <c r="A3" s="13"/>
      <c r="C3" s="99"/>
      <c r="F3" s="99"/>
      <c r="H3" s="100"/>
    </row>
    <row r="4" spans="1:15" s="38" customFormat="1" ht="20.25" thickBot="1">
      <c r="A4" s="101" t="s">
        <v>120</v>
      </c>
      <c r="B4" s="102"/>
      <c r="C4" s="102"/>
      <c r="D4" s="102"/>
      <c r="E4" s="102"/>
      <c r="F4" s="102"/>
      <c r="G4" s="102"/>
      <c r="H4" s="103"/>
    </row>
    <row r="5" spans="1:15" s="108" customFormat="1" ht="15.75" thickBot="1">
      <c r="A5" s="104" t="s">
        <v>8</v>
      </c>
      <c r="B5" s="105" t="s">
        <v>7</v>
      </c>
      <c r="C5" s="104" t="s">
        <v>32</v>
      </c>
      <c r="D5" s="104" t="s">
        <v>233</v>
      </c>
      <c r="E5" s="104" t="s">
        <v>9</v>
      </c>
      <c r="F5" s="104" t="s">
        <v>33</v>
      </c>
      <c r="G5" s="106" t="s">
        <v>39</v>
      </c>
      <c r="H5" s="107" t="s">
        <v>10</v>
      </c>
    </row>
    <row r="6" spans="1:15" s="17" customFormat="1" ht="17.25">
      <c r="A6" s="273" t="s">
        <v>12</v>
      </c>
      <c r="B6" s="90">
        <v>71</v>
      </c>
      <c r="C6" s="90"/>
      <c r="D6" s="110"/>
      <c r="E6" s="274" t="s">
        <v>13</v>
      </c>
      <c r="F6" s="112"/>
      <c r="G6" s="110" t="s">
        <v>122</v>
      </c>
      <c r="H6" s="215" t="s">
        <v>6</v>
      </c>
    </row>
    <row r="7" spans="1:15" s="17" customFormat="1" ht="172.5">
      <c r="A7" s="277"/>
      <c r="B7" s="68"/>
      <c r="C7" s="68" t="s">
        <v>35</v>
      </c>
      <c r="D7" s="115">
        <v>13</v>
      </c>
      <c r="E7" s="278" t="s">
        <v>14</v>
      </c>
      <c r="F7" s="68" t="s">
        <v>920</v>
      </c>
      <c r="G7" s="115"/>
      <c r="H7" s="221" t="s">
        <v>880</v>
      </c>
    </row>
    <row r="8" spans="1:15" s="17" customFormat="1" ht="17.25">
      <c r="A8" s="295" t="s">
        <v>45</v>
      </c>
      <c r="B8" s="68">
        <v>880</v>
      </c>
      <c r="C8" s="68" t="s">
        <v>34</v>
      </c>
      <c r="D8" s="115">
        <v>1</v>
      </c>
      <c r="E8" s="296"/>
      <c r="F8" s="68">
        <v>1</v>
      </c>
      <c r="G8" s="115" t="s">
        <v>122</v>
      </c>
      <c r="H8" s="297"/>
    </row>
    <row r="9" spans="1:15" s="17" customFormat="1" ht="17.25">
      <c r="A9" s="295" t="s">
        <v>46</v>
      </c>
      <c r="B9" s="68">
        <v>881</v>
      </c>
      <c r="C9" s="68" t="s">
        <v>34</v>
      </c>
      <c r="D9" s="115">
        <v>1</v>
      </c>
      <c r="E9" s="296"/>
      <c r="F9" s="68">
        <v>1</v>
      </c>
      <c r="G9" s="115" t="s">
        <v>122</v>
      </c>
      <c r="H9" s="297"/>
    </row>
    <row r="10" spans="1:15" s="17" customFormat="1" ht="17.25">
      <c r="A10" s="295" t="s">
        <v>47</v>
      </c>
      <c r="B10" s="68">
        <v>882</v>
      </c>
      <c r="C10" s="68" t="s">
        <v>34</v>
      </c>
      <c r="D10" s="115">
        <v>1</v>
      </c>
      <c r="E10" s="296"/>
      <c r="F10" s="68">
        <v>0</v>
      </c>
      <c r="G10" s="115" t="s">
        <v>122</v>
      </c>
      <c r="H10" s="297"/>
    </row>
    <row r="11" spans="1:15" s="33" customFormat="1" ht="51.75">
      <c r="A11" s="295" t="s">
        <v>238</v>
      </c>
      <c r="B11" s="68">
        <v>3628</v>
      </c>
      <c r="C11" s="68" t="s">
        <v>34</v>
      </c>
      <c r="D11" s="115">
        <v>1</v>
      </c>
      <c r="E11" s="296" t="s">
        <v>240</v>
      </c>
      <c r="F11" s="68">
        <v>0</v>
      </c>
      <c r="G11" s="115" t="s">
        <v>122</v>
      </c>
      <c r="H11" s="297" t="s">
        <v>239</v>
      </c>
      <c r="I11" s="17"/>
      <c r="J11" s="108"/>
      <c r="K11" s="108"/>
      <c r="L11" s="108"/>
      <c r="M11" s="108"/>
      <c r="N11" s="108"/>
      <c r="O11" s="298"/>
    </row>
    <row r="12" spans="1:15" s="33" customFormat="1" ht="69">
      <c r="A12" s="295" t="s">
        <v>241</v>
      </c>
      <c r="B12" s="68">
        <v>3629</v>
      </c>
      <c r="C12" s="68" t="s">
        <v>34</v>
      </c>
      <c r="D12" s="115">
        <v>1</v>
      </c>
      <c r="E12" s="296" t="s">
        <v>243</v>
      </c>
      <c r="F12" s="68">
        <v>0</v>
      </c>
      <c r="G12" s="115" t="s">
        <v>122</v>
      </c>
      <c r="H12" s="297" t="s">
        <v>242</v>
      </c>
      <c r="I12" s="17"/>
      <c r="J12" s="108"/>
      <c r="K12" s="108"/>
      <c r="L12" s="108"/>
      <c r="M12" s="108"/>
      <c r="N12" s="108"/>
      <c r="O12" s="298"/>
    </row>
    <row r="13" spans="1:15" s="33" customFormat="1" ht="51.75">
      <c r="A13" s="295" t="s">
        <v>244</v>
      </c>
      <c r="B13" s="68">
        <v>4209</v>
      </c>
      <c r="C13" s="68" t="s">
        <v>34</v>
      </c>
      <c r="D13" s="115">
        <v>1</v>
      </c>
      <c r="E13" s="296" t="s">
        <v>246</v>
      </c>
      <c r="F13" s="68">
        <v>0</v>
      </c>
      <c r="G13" s="115" t="s">
        <v>122</v>
      </c>
      <c r="H13" s="297" t="s">
        <v>245</v>
      </c>
      <c r="I13" s="17"/>
      <c r="J13" s="108"/>
      <c r="K13" s="108"/>
      <c r="L13" s="108"/>
      <c r="M13" s="108"/>
      <c r="N13" s="108"/>
      <c r="O13" s="298"/>
    </row>
    <row r="14" spans="1:15" s="17" customFormat="1" ht="17.25">
      <c r="A14" s="277" t="s">
        <v>18</v>
      </c>
      <c r="B14" s="68">
        <v>10</v>
      </c>
      <c r="C14" s="68"/>
      <c r="D14" s="115"/>
      <c r="E14" s="278" t="s">
        <v>19</v>
      </c>
      <c r="F14" s="117"/>
      <c r="G14" s="115" t="s">
        <v>121</v>
      </c>
      <c r="H14" s="221" t="s">
        <v>6</v>
      </c>
    </row>
    <row r="15" spans="1:15" s="17" customFormat="1" ht="17.25">
      <c r="A15" s="277"/>
      <c r="B15" s="68"/>
      <c r="C15" s="68" t="s">
        <v>34</v>
      </c>
      <c r="D15" s="115">
        <v>1</v>
      </c>
      <c r="E15" s="278" t="s">
        <v>11</v>
      </c>
      <c r="F15" s="117">
        <v>0</v>
      </c>
      <c r="G15" s="115"/>
      <c r="H15" s="221"/>
    </row>
    <row r="16" spans="1:15" s="17" customFormat="1" ht="17.25">
      <c r="A16" s="277"/>
      <c r="B16" s="68"/>
      <c r="C16" s="68" t="s">
        <v>34</v>
      </c>
      <c r="D16" s="115">
        <v>2</v>
      </c>
      <c r="E16" s="278" t="s">
        <v>20</v>
      </c>
      <c r="F16" s="117">
        <v>58</v>
      </c>
      <c r="G16" s="115"/>
      <c r="H16" s="221" t="s">
        <v>6</v>
      </c>
    </row>
    <row r="17" spans="1:15" s="17" customFormat="1" ht="17.25">
      <c r="A17" s="277" t="s">
        <v>247</v>
      </c>
      <c r="B17" s="68">
        <v>441</v>
      </c>
      <c r="C17" s="68"/>
      <c r="D17" s="115"/>
      <c r="E17" s="278"/>
      <c r="F17" s="117"/>
      <c r="G17" s="115" t="s">
        <v>121</v>
      </c>
      <c r="H17" s="221"/>
    </row>
    <row r="18" spans="1:15" s="17" customFormat="1" ht="17.25">
      <c r="A18" s="277"/>
      <c r="B18" s="68"/>
      <c r="C18" s="68" t="s">
        <v>34</v>
      </c>
      <c r="D18" s="115">
        <v>1</v>
      </c>
      <c r="E18" s="278" t="s">
        <v>11</v>
      </c>
      <c r="F18" s="117">
        <v>0</v>
      </c>
      <c r="G18" s="115"/>
      <c r="H18" s="221"/>
    </row>
    <row r="19" spans="1:15" s="59" customFormat="1" ht="17.25">
      <c r="A19" s="277"/>
      <c r="B19" s="68"/>
      <c r="C19" s="68" t="s">
        <v>34</v>
      </c>
      <c r="D19" s="115">
        <v>2</v>
      </c>
      <c r="E19" s="278" t="s">
        <v>77</v>
      </c>
      <c r="F19" s="117" t="s">
        <v>79</v>
      </c>
      <c r="G19" s="115"/>
      <c r="H19" s="221"/>
    </row>
    <row r="20" spans="1:15" s="17" customFormat="1" ht="17.25">
      <c r="A20" s="277" t="s">
        <v>881</v>
      </c>
      <c r="B20" s="68">
        <v>1896</v>
      </c>
      <c r="C20" s="68" t="s">
        <v>34</v>
      </c>
      <c r="D20" s="115">
        <v>1</v>
      </c>
      <c r="E20" s="278" t="s">
        <v>882</v>
      </c>
      <c r="F20" s="117" t="s">
        <v>4</v>
      </c>
      <c r="G20" s="115" t="s">
        <v>122</v>
      </c>
      <c r="H20" s="221"/>
      <c r="J20" s="108"/>
      <c r="K20" s="108"/>
      <c r="L20" s="108"/>
      <c r="M20" s="108"/>
      <c r="N20" s="108"/>
      <c r="O20" s="108"/>
    </row>
    <row r="21" spans="1:15" s="59" customFormat="1" ht="34.5">
      <c r="A21" s="299" t="s">
        <v>182</v>
      </c>
      <c r="B21" s="68">
        <v>1930</v>
      </c>
      <c r="C21" s="68" t="s">
        <v>34</v>
      </c>
      <c r="D21" s="115">
        <v>1</v>
      </c>
      <c r="E21" s="300" t="s">
        <v>181</v>
      </c>
      <c r="F21" s="68">
        <v>2</v>
      </c>
      <c r="G21" s="68" t="s">
        <v>122</v>
      </c>
      <c r="H21" s="301" t="s">
        <v>180</v>
      </c>
    </row>
    <row r="22" spans="1:15" s="59" customFormat="1" ht="34.5">
      <c r="A22" s="299" t="s">
        <v>15</v>
      </c>
      <c r="B22" s="68">
        <v>1920</v>
      </c>
      <c r="C22" s="68" t="s">
        <v>34</v>
      </c>
      <c r="D22" s="115">
        <v>4</v>
      </c>
      <c r="E22" s="300" t="s">
        <v>16</v>
      </c>
      <c r="F22" s="68" t="s">
        <v>184</v>
      </c>
      <c r="G22" s="68" t="s">
        <v>122</v>
      </c>
      <c r="H22" s="301" t="s">
        <v>15</v>
      </c>
    </row>
    <row r="23" spans="1:15" s="59" customFormat="1" ht="17.25">
      <c r="A23" s="299" t="s">
        <v>255</v>
      </c>
      <c r="B23" s="68">
        <v>452</v>
      </c>
      <c r="C23" s="68" t="s">
        <v>34</v>
      </c>
      <c r="D23" s="115">
        <v>4</v>
      </c>
      <c r="E23" s="300" t="s">
        <v>107</v>
      </c>
      <c r="F23" s="68">
        <v>0</v>
      </c>
      <c r="G23" s="68" t="s">
        <v>122</v>
      </c>
      <c r="H23" s="301" t="s">
        <v>255</v>
      </c>
    </row>
    <row r="24" spans="1:15" s="59" customFormat="1" ht="34.5">
      <c r="A24" s="299" t="s">
        <v>95</v>
      </c>
      <c r="B24" s="68">
        <v>3758</v>
      </c>
      <c r="C24" s="68" t="s">
        <v>34</v>
      </c>
      <c r="D24" s="115">
        <v>1</v>
      </c>
      <c r="E24" s="300" t="s">
        <v>96</v>
      </c>
      <c r="F24" s="68">
        <v>1</v>
      </c>
      <c r="G24" s="68" t="s">
        <v>122</v>
      </c>
      <c r="H24" s="301" t="s">
        <v>95</v>
      </c>
    </row>
    <row r="25" spans="1:15" s="59" customFormat="1" ht="17.25">
      <c r="A25" s="299" t="s">
        <v>256</v>
      </c>
      <c r="B25" s="68">
        <v>6789</v>
      </c>
      <c r="C25" s="68" t="s">
        <v>34</v>
      </c>
      <c r="D25" s="115">
        <v>1</v>
      </c>
      <c r="E25" s="300" t="s">
        <v>257</v>
      </c>
      <c r="F25" s="68" t="s">
        <v>258</v>
      </c>
      <c r="G25" s="68" t="s">
        <v>122</v>
      </c>
      <c r="H25" s="301" t="s">
        <v>256</v>
      </c>
    </row>
    <row r="26" spans="1:15" s="59" customFormat="1" ht="34.5">
      <c r="A26" s="299" t="s">
        <v>259</v>
      </c>
      <c r="B26" s="68">
        <v>6790</v>
      </c>
      <c r="C26" s="68" t="s">
        <v>34</v>
      </c>
      <c r="D26" s="115">
        <v>2</v>
      </c>
      <c r="E26" s="300" t="s">
        <v>260</v>
      </c>
      <c r="F26" s="68">
        <v>0</v>
      </c>
      <c r="G26" s="68" t="s">
        <v>122</v>
      </c>
      <c r="H26" s="301" t="s">
        <v>259</v>
      </c>
    </row>
    <row r="27" spans="1:15" s="59" customFormat="1" ht="17.25">
      <c r="A27" s="299" t="s">
        <v>103</v>
      </c>
      <c r="B27" s="68">
        <v>4707</v>
      </c>
      <c r="C27" s="68" t="s">
        <v>34</v>
      </c>
      <c r="D27" s="115">
        <v>1</v>
      </c>
      <c r="E27" s="300" t="s">
        <v>104</v>
      </c>
      <c r="F27" s="68">
        <v>1</v>
      </c>
      <c r="G27" s="68" t="s">
        <v>122</v>
      </c>
      <c r="H27" s="301" t="s">
        <v>103</v>
      </c>
    </row>
    <row r="28" spans="1:15" s="59" customFormat="1" ht="17.25">
      <c r="A28" s="299" t="s">
        <v>93</v>
      </c>
      <c r="B28" s="68">
        <v>3520</v>
      </c>
      <c r="C28" s="68" t="s">
        <v>34</v>
      </c>
      <c r="D28" s="115">
        <v>2</v>
      </c>
      <c r="E28" s="300" t="s">
        <v>94</v>
      </c>
      <c r="F28" s="68" t="s">
        <v>79</v>
      </c>
      <c r="G28" s="68" t="s">
        <v>122</v>
      </c>
      <c r="H28" s="301" t="s">
        <v>93</v>
      </c>
    </row>
    <row r="29" spans="1:15" s="59" customFormat="1" ht="34.5">
      <c r="A29" s="299" t="s">
        <v>105</v>
      </c>
      <c r="B29" s="68">
        <v>4927</v>
      </c>
      <c r="C29" s="68" t="s">
        <v>34</v>
      </c>
      <c r="D29" s="115">
        <v>1</v>
      </c>
      <c r="E29" s="300" t="s">
        <v>106</v>
      </c>
      <c r="F29" s="68">
        <v>1</v>
      </c>
      <c r="G29" s="68" t="s">
        <v>122</v>
      </c>
      <c r="H29" s="301" t="s">
        <v>105</v>
      </c>
    </row>
    <row r="30" spans="1:15" s="59" customFormat="1" ht="17.25">
      <c r="A30" s="299" t="s">
        <v>108</v>
      </c>
      <c r="B30" s="68">
        <v>4627</v>
      </c>
      <c r="C30" s="68" t="s">
        <v>34</v>
      </c>
      <c r="D30" s="115">
        <v>1</v>
      </c>
      <c r="E30" s="300" t="s">
        <v>109</v>
      </c>
      <c r="F30" s="68">
        <v>1</v>
      </c>
      <c r="G30" s="68" t="s">
        <v>122</v>
      </c>
      <c r="H30" s="301" t="s">
        <v>108</v>
      </c>
    </row>
    <row r="31" spans="1:15" s="231" customFormat="1" ht="34.5">
      <c r="A31" s="299" t="s">
        <v>110</v>
      </c>
      <c r="B31" s="68">
        <v>4628</v>
      </c>
      <c r="C31" s="68" t="s">
        <v>34</v>
      </c>
      <c r="D31" s="115">
        <v>2</v>
      </c>
      <c r="E31" s="300" t="s">
        <v>111</v>
      </c>
      <c r="F31" s="68">
        <v>24</v>
      </c>
      <c r="G31" s="68" t="s">
        <v>122</v>
      </c>
      <c r="H31" s="301" t="s">
        <v>110</v>
      </c>
      <c r="I31" s="59"/>
      <c r="J31" s="59"/>
      <c r="K31" s="59"/>
      <c r="L31" s="59"/>
      <c r="M31" s="59"/>
      <c r="N31" s="59"/>
    </row>
    <row r="32" spans="1:15" s="231" customFormat="1" ht="34.5">
      <c r="A32" s="299" t="s">
        <v>263</v>
      </c>
      <c r="B32" s="68">
        <v>4629</v>
      </c>
      <c r="C32" s="68" t="s">
        <v>34</v>
      </c>
      <c r="D32" s="115">
        <v>1</v>
      </c>
      <c r="E32" s="300" t="s">
        <v>112</v>
      </c>
      <c r="F32" s="68">
        <v>3</v>
      </c>
      <c r="G32" s="68" t="s">
        <v>122</v>
      </c>
      <c r="H32" s="301" t="s">
        <v>263</v>
      </c>
      <c r="I32" s="59"/>
      <c r="J32" s="59"/>
      <c r="K32" s="59"/>
      <c r="L32" s="59"/>
      <c r="M32" s="59"/>
      <c r="N32" s="59"/>
    </row>
    <row r="33" spans="1:16" s="231" customFormat="1" ht="34.5">
      <c r="A33" s="299" t="s">
        <v>113</v>
      </c>
      <c r="B33" s="68">
        <v>4630</v>
      </c>
      <c r="C33" s="68" t="s">
        <v>34</v>
      </c>
      <c r="D33" s="115">
        <v>1</v>
      </c>
      <c r="E33" s="300" t="s">
        <v>114</v>
      </c>
      <c r="F33" s="68">
        <v>10</v>
      </c>
      <c r="G33" s="68" t="s">
        <v>122</v>
      </c>
      <c r="H33" s="301" t="s">
        <v>113</v>
      </c>
      <c r="I33" s="59"/>
      <c r="J33" s="59"/>
      <c r="K33" s="59"/>
      <c r="L33" s="59"/>
      <c r="M33" s="59"/>
      <c r="N33" s="59"/>
    </row>
    <row r="34" spans="1:16" s="231" customFormat="1" ht="34.5">
      <c r="A34" s="299" t="s">
        <v>115</v>
      </c>
      <c r="B34" s="68">
        <v>4631</v>
      </c>
      <c r="C34" s="68" t="s">
        <v>34</v>
      </c>
      <c r="D34" s="115">
        <v>1</v>
      </c>
      <c r="E34" s="300" t="s">
        <v>116</v>
      </c>
      <c r="F34" s="68">
        <v>0</v>
      </c>
      <c r="G34" s="68" t="s">
        <v>122</v>
      </c>
      <c r="H34" s="301" t="s">
        <v>115</v>
      </c>
      <c r="I34" s="59"/>
      <c r="J34" s="59"/>
      <c r="K34" s="59"/>
      <c r="L34" s="59"/>
      <c r="M34" s="59"/>
      <c r="N34" s="59"/>
    </row>
    <row r="35" spans="1:16" s="231" customFormat="1" ht="17.25">
      <c r="A35" s="299" t="s">
        <v>183</v>
      </c>
      <c r="B35" s="68">
        <v>7165</v>
      </c>
      <c r="C35" s="68" t="s">
        <v>34</v>
      </c>
      <c r="D35" s="115">
        <v>4</v>
      </c>
      <c r="E35" s="300" t="s">
        <v>261</v>
      </c>
      <c r="F35" s="68" t="s">
        <v>262</v>
      </c>
      <c r="G35" s="68" t="s">
        <v>122</v>
      </c>
      <c r="H35" s="301" t="s">
        <v>183</v>
      </c>
      <c r="I35" s="59"/>
      <c r="J35" s="59"/>
      <c r="K35" s="59"/>
      <c r="L35" s="59"/>
      <c r="M35" s="59"/>
      <c r="N35" s="59"/>
    </row>
    <row r="36" spans="1:16" s="231" customFormat="1" ht="17.25">
      <c r="A36" s="302" t="s">
        <v>169</v>
      </c>
      <c r="B36" s="68">
        <v>6792</v>
      </c>
      <c r="C36" s="68" t="s">
        <v>34</v>
      </c>
      <c r="D36" s="68">
        <v>4</v>
      </c>
      <c r="E36" s="303" t="s">
        <v>921</v>
      </c>
      <c r="F36" s="68" t="s">
        <v>922</v>
      </c>
      <c r="G36" s="68" t="s">
        <v>122</v>
      </c>
      <c r="H36" s="304"/>
      <c r="I36" s="59"/>
      <c r="J36" s="59"/>
      <c r="K36" s="59"/>
      <c r="L36" s="59"/>
      <c r="M36" s="59"/>
      <c r="N36" s="59"/>
    </row>
    <row r="37" spans="1:16" s="305" customFormat="1" ht="17.25">
      <c r="A37" s="302" t="s">
        <v>923</v>
      </c>
      <c r="B37" s="72">
        <v>4703</v>
      </c>
      <c r="C37" s="72"/>
      <c r="D37" s="72"/>
      <c r="E37" s="303" t="s">
        <v>265</v>
      </c>
      <c r="F37" s="72"/>
      <c r="G37" s="72" t="s">
        <v>122</v>
      </c>
      <c r="H37" s="304"/>
      <c r="I37" s="137"/>
      <c r="J37" s="137"/>
      <c r="K37" s="137"/>
      <c r="L37" s="137"/>
      <c r="M37" s="137"/>
      <c r="N37" s="137"/>
    </row>
    <row r="38" spans="1:16" s="305" customFormat="1" ht="17.25">
      <c r="A38" s="306"/>
      <c r="B38" s="72"/>
      <c r="C38" s="72" t="s">
        <v>35</v>
      </c>
      <c r="D38" s="72">
        <v>128</v>
      </c>
      <c r="E38" s="307" t="s">
        <v>265</v>
      </c>
      <c r="F38" s="72" t="s">
        <v>266</v>
      </c>
      <c r="G38" s="72"/>
      <c r="H38" s="308"/>
      <c r="I38" s="137"/>
      <c r="J38" s="137"/>
      <c r="K38" s="137"/>
      <c r="L38" s="137"/>
      <c r="M38" s="137"/>
      <c r="N38" s="137"/>
    </row>
    <row r="39" spans="1:16" s="305" customFormat="1" ht="17.25">
      <c r="A39" s="279" t="s">
        <v>236</v>
      </c>
      <c r="B39" s="72">
        <v>4265</v>
      </c>
      <c r="C39" s="72" t="s">
        <v>34</v>
      </c>
      <c r="D39" s="73">
        <v>1</v>
      </c>
      <c r="E39" s="280" t="s">
        <v>237</v>
      </c>
      <c r="F39" s="72">
        <v>0</v>
      </c>
      <c r="G39" s="72" t="s">
        <v>122</v>
      </c>
      <c r="H39" s="308"/>
      <c r="I39" s="137"/>
      <c r="J39" s="137"/>
      <c r="K39" s="137"/>
      <c r="L39" s="137"/>
      <c r="M39" s="137"/>
      <c r="N39" s="137"/>
    </row>
    <row r="40" spans="1:16" s="305" customFormat="1" ht="17.25">
      <c r="A40" s="279" t="s">
        <v>924</v>
      </c>
      <c r="B40" s="72">
        <v>409</v>
      </c>
      <c r="C40" s="72" t="s">
        <v>34</v>
      </c>
      <c r="D40" s="73">
        <v>1</v>
      </c>
      <c r="E40" s="280" t="s">
        <v>925</v>
      </c>
      <c r="F40" s="72">
        <v>3</v>
      </c>
      <c r="G40" s="72" t="s">
        <v>122</v>
      </c>
      <c r="H40" s="308"/>
      <c r="I40" s="137"/>
      <c r="J40" s="137"/>
      <c r="K40" s="137"/>
      <c r="L40" s="137"/>
      <c r="M40" s="137"/>
      <c r="N40" s="137"/>
    </row>
    <row r="41" spans="1:16" s="305" customFormat="1" ht="17.25">
      <c r="A41" s="279" t="s">
        <v>97</v>
      </c>
      <c r="B41" s="72">
        <v>4228</v>
      </c>
      <c r="C41" s="72" t="s">
        <v>34</v>
      </c>
      <c r="D41" s="73">
        <v>1</v>
      </c>
      <c r="E41" s="280" t="s">
        <v>98</v>
      </c>
      <c r="F41" s="72">
        <v>1</v>
      </c>
      <c r="G41" s="72" t="s">
        <v>122</v>
      </c>
      <c r="H41" s="308"/>
      <c r="I41" s="137"/>
      <c r="J41" s="137"/>
      <c r="K41" s="137"/>
      <c r="L41" s="137"/>
      <c r="M41" s="137"/>
      <c r="N41" s="137"/>
    </row>
    <row r="42" spans="1:16" s="305" customFormat="1" ht="17.25">
      <c r="A42" s="279" t="s">
        <v>883</v>
      </c>
      <c r="B42" s="72">
        <v>4210</v>
      </c>
      <c r="C42" s="72" t="s">
        <v>34</v>
      </c>
      <c r="D42" s="73">
        <v>1</v>
      </c>
      <c r="E42" s="280" t="s">
        <v>884</v>
      </c>
      <c r="F42" s="72">
        <v>7</v>
      </c>
      <c r="G42" s="72" t="s">
        <v>885</v>
      </c>
      <c r="H42" s="130" t="s">
        <v>886</v>
      </c>
      <c r="I42" s="137"/>
      <c r="J42" s="137"/>
      <c r="K42" s="137"/>
      <c r="L42" s="137"/>
      <c r="M42" s="137"/>
      <c r="N42" s="137"/>
    </row>
    <row r="43" spans="1:16" s="305" customFormat="1" ht="17.25">
      <c r="A43" s="279" t="s">
        <v>1257</v>
      </c>
      <c r="B43" s="72">
        <v>850</v>
      </c>
      <c r="C43" s="72" t="s">
        <v>6</v>
      </c>
      <c r="D43" s="73" t="s">
        <v>6</v>
      </c>
      <c r="E43" s="280" t="s">
        <v>6</v>
      </c>
      <c r="F43" s="72" t="s">
        <v>6</v>
      </c>
      <c r="G43" s="72" t="s">
        <v>52</v>
      </c>
      <c r="H43" s="308"/>
      <c r="I43" s="309"/>
      <c r="J43" s="136"/>
      <c r="K43" s="136"/>
      <c r="L43" s="137"/>
      <c r="M43" s="309"/>
      <c r="N43" s="136"/>
      <c r="O43" s="310"/>
      <c r="P43" s="311"/>
    </row>
    <row r="44" spans="1:16" s="305" customFormat="1" ht="17.25">
      <c r="A44" s="279"/>
      <c r="B44" s="72"/>
      <c r="C44" s="72" t="s">
        <v>34</v>
      </c>
      <c r="D44" s="73">
        <v>1</v>
      </c>
      <c r="E44" s="280" t="s">
        <v>11</v>
      </c>
      <c r="F44" s="72">
        <v>0</v>
      </c>
      <c r="G44" s="72"/>
      <c r="H44" s="308"/>
      <c r="I44" s="309"/>
      <c r="J44" s="136"/>
      <c r="K44" s="136"/>
      <c r="L44" s="137"/>
      <c r="M44" s="309"/>
      <c r="N44" s="136"/>
      <c r="O44" s="310"/>
      <c r="P44" s="311"/>
    </row>
    <row r="45" spans="1:16" s="305" customFormat="1" ht="34.5">
      <c r="A45" s="279"/>
      <c r="B45" s="72"/>
      <c r="C45" s="72" t="s">
        <v>34</v>
      </c>
      <c r="D45" s="73">
        <v>2</v>
      </c>
      <c r="E45" s="280" t="s">
        <v>1258</v>
      </c>
      <c r="F45" s="72">
        <v>2</v>
      </c>
      <c r="G45" s="72"/>
      <c r="H45" s="308" t="s">
        <v>1259</v>
      </c>
      <c r="I45" s="309"/>
      <c r="J45" s="136"/>
      <c r="K45" s="136"/>
      <c r="L45" s="137"/>
      <c r="M45" s="309"/>
      <c r="N45" s="136"/>
      <c r="O45" s="310"/>
      <c r="P45" s="311"/>
    </row>
    <row r="46" spans="1:16" s="305" customFormat="1" ht="17.25">
      <c r="A46" s="279" t="s">
        <v>1257</v>
      </c>
      <c r="B46" s="72">
        <v>850</v>
      </c>
      <c r="C46" s="72"/>
      <c r="D46" s="73"/>
      <c r="E46" s="280"/>
      <c r="F46" s="72"/>
      <c r="G46" s="72" t="s">
        <v>121</v>
      </c>
      <c r="H46" s="308"/>
      <c r="I46" s="309"/>
      <c r="J46" s="136"/>
      <c r="K46" s="136"/>
      <c r="L46" s="137"/>
      <c r="M46" s="309"/>
      <c r="N46" s="136"/>
      <c r="O46" s="310"/>
      <c r="P46" s="311"/>
    </row>
    <row r="47" spans="1:16" s="305" customFormat="1" ht="17.25">
      <c r="A47" s="279"/>
      <c r="B47" s="72" t="s">
        <v>123</v>
      </c>
      <c r="C47" s="72" t="s">
        <v>34</v>
      </c>
      <c r="D47" s="73">
        <v>1</v>
      </c>
      <c r="E47" s="280" t="s">
        <v>123</v>
      </c>
      <c r="F47" s="72" t="s">
        <v>215</v>
      </c>
      <c r="G47" s="72"/>
      <c r="H47" s="308"/>
      <c r="I47" s="309"/>
      <c r="J47" s="136"/>
      <c r="K47" s="136"/>
      <c r="L47" s="137"/>
      <c r="M47" s="309"/>
      <c r="N47" s="136"/>
      <c r="O47" s="310"/>
      <c r="P47" s="311"/>
    </row>
    <row r="48" spans="1:16" s="305" customFormat="1" ht="17.25">
      <c r="A48" s="279"/>
      <c r="B48" s="72"/>
      <c r="C48" s="72" t="s">
        <v>34</v>
      </c>
      <c r="D48" s="73">
        <v>1</v>
      </c>
      <c r="E48" s="280" t="s">
        <v>11</v>
      </c>
      <c r="F48" s="72">
        <v>0</v>
      </c>
      <c r="G48" s="72"/>
      <c r="H48" s="308"/>
      <c r="I48" s="309"/>
      <c r="J48" s="136"/>
      <c r="K48" s="136"/>
      <c r="L48" s="137"/>
      <c r="M48" s="309"/>
      <c r="N48" s="136"/>
      <c r="O48" s="310"/>
      <c r="P48" s="311"/>
    </row>
    <row r="49" spans="1:16" s="305" customFormat="1" ht="17.25">
      <c r="A49" s="279"/>
      <c r="B49" s="72"/>
      <c r="C49" s="72" t="s">
        <v>34</v>
      </c>
      <c r="D49" s="73">
        <v>2</v>
      </c>
      <c r="E49" s="280" t="s">
        <v>1258</v>
      </c>
      <c r="F49" s="72">
        <v>0</v>
      </c>
      <c r="G49" s="72"/>
      <c r="H49" s="308" t="s">
        <v>1260</v>
      </c>
      <c r="I49" s="309"/>
      <c r="J49" s="136"/>
      <c r="K49" s="136"/>
      <c r="L49" s="137"/>
      <c r="M49" s="309"/>
      <c r="N49" s="136"/>
      <c r="O49" s="310"/>
      <c r="P49" s="311"/>
    </row>
    <row r="50" spans="1:16" s="305" customFormat="1" ht="17.25">
      <c r="A50" s="279"/>
      <c r="B50" s="72"/>
      <c r="C50" s="72"/>
      <c r="D50" s="73"/>
      <c r="E50" s="280"/>
      <c r="F50" s="72"/>
      <c r="G50" s="72"/>
      <c r="H50" s="308"/>
      <c r="I50" s="309"/>
      <c r="J50" s="136"/>
      <c r="K50" s="136"/>
      <c r="L50" s="137"/>
      <c r="M50" s="309"/>
      <c r="N50" s="136"/>
      <c r="O50" s="310"/>
      <c r="P50" s="311"/>
    </row>
    <row r="51" spans="1:16" s="231" customFormat="1" ht="15.75" thickBot="1">
      <c r="A51" s="134"/>
      <c r="B51" s="135"/>
      <c r="C51" s="136"/>
      <c r="D51" s="137"/>
      <c r="E51" s="137"/>
      <c r="F51" s="136"/>
      <c r="G51" s="137"/>
      <c r="H51" s="138"/>
      <c r="I51" s="59"/>
      <c r="J51" s="59"/>
      <c r="K51" s="59"/>
      <c r="L51" s="59"/>
      <c r="M51" s="59"/>
      <c r="N51" s="59"/>
    </row>
    <row r="52" spans="1:16" s="77" customFormat="1" ht="20.25" thickBot="1">
      <c r="A52" s="101" t="s">
        <v>38</v>
      </c>
      <c r="B52" s="102"/>
      <c r="C52" s="102"/>
      <c r="D52" s="102"/>
      <c r="E52" s="102"/>
      <c r="F52" s="102"/>
      <c r="G52" s="102"/>
      <c r="H52" s="139"/>
      <c r="I52" s="140"/>
      <c r="J52" s="42"/>
      <c r="K52" s="42"/>
      <c r="L52" s="42"/>
      <c r="M52" s="42"/>
      <c r="N52" s="42"/>
    </row>
    <row r="53" spans="1:16" s="75" customFormat="1" ht="15.75" thickBot="1">
      <c r="A53" s="141" t="s">
        <v>25</v>
      </c>
      <c r="B53" s="141" t="s">
        <v>273</v>
      </c>
      <c r="C53" s="141" t="s">
        <v>32</v>
      </c>
      <c r="D53" s="141" t="s">
        <v>41</v>
      </c>
      <c r="E53" s="141" t="s">
        <v>40</v>
      </c>
      <c r="F53" s="141" t="s">
        <v>33</v>
      </c>
      <c r="G53" s="141" t="s">
        <v>39</v>
      </c>
      <c r="H53" s="142" t="s">
        <v>274</v>
      </c>
      <c r="I53" s="143" t="s">
        <v>26</v>
      </c>
      <c r="J53" s="59"/>
      <c r="K53" s="59"/>
    </row>
    <row r="54" spans="1:16" s="77" customFormat="1" ht="17.25">
      <c r="A54" s="312" t="s">
        <v>212</v>
      </c>
      <c r="B54" s="81" t="s">
        <v>213</v>
      </c>
      <c r="C54" s="313" t="s">
        <v>1366</v>
      </c>
      <c r="D54" s="313"/>
      <c r="E54" s="81"/>
      <c r="F54" s="313"/>
      <c r="G54" s="81" t="s">
        <v>122</v>
      </c>
      <c r="H54" s="82" t="s">
        <v>275</v>
      </c>
      <c r="I54" s="146">
        <v>73755</v>
      </c>
      <c r="J54" s="42"/>
      <c r="K54" s="42"/>
      <c r="L54" s="42"/>
      <c r="M54" s="42"/>
      <c r="N54" s="42"/>
    </row>
    <row r="55" spans="1:16" s="315" customFormat="1" ht="17.25">
      <c r="A55" s="314" t="s">
        <v>887</v>
      </c>
      <c r="B55" s="11" t="s">
        <v>888</v>
      </c>
      <c r="C55" s="58" t="s">
        <v>36</v>
      </c>
      <c r="D55" s="11"/>
      <c r="E55" s="11"/>
      <c r="F55" s="58"/>
      <c r="G55" s="11" t="s">
        <v>122</v>
      </c>
      <c r="H55" s="83" t="s">
        <v>889</v>
      </c>
      <c r="I55" s="150"/>
      <c r="J55" s="42"/>
      <c r="K55" s="42"/>
      <c r="L55" s="42"/>
      <c r="M55" s="42"/>
      <c r="N55" s="42"/>
    </row>
    <row r="56" spans="1:16" s="315" customFormat="1" ht="17.25">
      <c r="A56" s="314" t="s">
        <v>282</v>
      </c>
      <c r="B56" s="11" t="s">
        <v>283</v>
      </c>
      <c r="C56" s="58" t="s">
        <v>36</v>
      </c>
      <c r="D56" s="11"/>
      <c r="E56" s="11"/>
      <c r="F56" s="58"/>
      <c r="G56" s="11" t="s">
        <v>122</v>
      </c>
      <c r="H56" s="83" t="s">
        <v>284</v>
      </c>
      <c r="I56" s="150"/>
      <c r="J56" s="42"/>
      <c r="K56" s="42"/>
      <c r="L56" s="42"/>
      <c r="M56" s="42"/>
      <c r="N56" s="42"/>
    </row>
    <row r="57" spans="1:16" s="315" customFormat="1" ht="17.25">
      <c r="A57" s="316" t="s">
        <v>276</v>
      </c>
      <c r="B57" s="11" t="s">
        <v>277</v>
      </c>
      <c r="C57" s="58" t="s">
        <v>49</v>
      </c>
      <c r="D57" s="58"/>
      <c r="E57" s="11"/>
      <c r="F57" s="58"/>
      <c r="G57" s="11" t="s">
        <v>122</v>
      </c>
      <c r="H57" s="83"/>
      <c r="I57" s="153">
        <v>67311</v>
      </c>
      <c r="J57" s="42"/>
      <c r="K57" s="42"/>
      <c r="L57" s="42"/>
      <c r="M57" s="42"/>
      <c r="N57" s="42"/>
    </row>
    <row r="58" spans="1:16" s="315" customFormat="1" ht="17.25">
      <c r="A58" s="316"/>
      <c r="B58" s="11"/>
      <c r="C58" s="58"/>
      <c r="D58" s="58" t="s">
        <v>34</v>
      </c>
      <c r="E58" s="11">
        <v>8</v>
      </c>
      <c r="F58" s="58" t="s">
        <v>278</v>
      </c>
      <c r="G58" s="11"/>
      <c r="H58" s="83"/>
      <c r="I58" s="153"/>
      <c r="J58" s="42"/>
      <c r="K58" s="42"/>
      <c r="L58" s="42"/>
      <c r="M58" s="42"/>
      <c r="N58" s="42"/>
    </row>
    <row r="59" spans="1:16" s="315" customFormat="1" ht="69">
      <c r="A59" s="317" t="s">
        <v>285</v>
      </c>
      <c r="B59" s="11" t="s">
        <v>179</v>
      </c>
      <c r="C59" s="58" t="s">
        <v>49</v>
      </c>
      <c r="D59" s="58"/>
      <c r="E59" s="11"/>
      <c r="F59" s="58"/>
      <c r="G59" s="11" t="s">
        <v>122</v>
      </c>
      <c r="H59" s="83"/>
      <c r="I59" s="318" t="s">
        <v>890</v>
      </c>
      <c r="J59" s="42"/>
      <c r="K59" s="42"/>
      <c r="L59" s="42"/>
      <c r="M59" s="42"/>
      <c r="N59" s="42"/>
    </row>
    <row r="60" spans="1:16" s="315" customFormat="1" ht="362.25">
      <c r="A60" s="317"/>
      <c r="B60" s="11"/>
      <c r="C60" s="58"/>
      <c r="D60" s="58" t="s">
        <v>178</v>
      </c>
      <c r="E60" s="11">
        <v>1</v>
      </c>
      <c r="F60" s="58" t="s">
        <v>891</v>
      </c>
      <c r="G60" s="11" t="s">
        <v>6</v>
      </c>
      <c r="H60" s="83"/>
      <c r="I60" s="318" t="s">
        <v>892</v>
      </c>
      <c r="J60" s="42"/>
      <c r="K60" s="42"/>
      <c r="L60" s="42"/>
      <c r="M60" s="42"/>
      <c r="N60" s="42"/>
    </row>
    <row r="61" spans="1:16" s="151" customFormat="1" ht="17.25">
      <c r="A61" s="316" t="s">
        <v>893</v>
      </c>
      <c r="B61" s="11" t="s">
        <v>863</v>
      </c>
      <c r="C61" s="58" t="s">
        <v>36</v>
      </c>
      <c r="D61" s="58"/>
      <c r="E61" s="11"/>
      <c r="F61" s="58"/>
      <c r="G61" s="11" t="s">
        <v>122</v>
      </c>
      <c r="H61" s="83" t="s">
        <v>894</v>
      </c>
      <c r="I61" s="153">
        <v>70189</v>
      </c>
    </row>
    <row r="62" spans="1:16" s="75" customFormat="1" ht="17.25">
      <c r="A62" s="316" t="s">
        <v>288</v>
      </c>
      <c r="B62" s="11" t="s">
        <v>289</v>
      </c>
      <c r="C62" s="58" t="s">
        <v>49</v>
      </c>
      <c r="D62" s="58"/>
      <c r="E62" s="11"/>
      <c r="F62" s="58"/>
      <c r="G62" s="11" t="s">
        <v>122</v>
      </c>
      <c r="H62" s="83"/>
      <c r="I62" s="153">
        <v>65633</v>
      </c>
      <c r="J62" s="42"/>
      <c r="K62" s="42"/>
    </row>
    <row r="63" spans="1:16" s="75" customFormat="1" ht="17.25">
      <c r="A63" s="316"/>
      <c r="B63" s="11"/>
      <c r="C63" s="58"/>
      <c r="D63" s="58" t="s">
        <v>34</v>
      </c>
      <c r="E63" s="11">
        <v>8</v>
      </c>
      <c r="F63" s="58" t="s">
        <v>926</v>
      </c>
      <c r="G63" s="11"/>
      <c r="H63" s="83"/>
      <c r="I63" s="153" t="s">
        <v>6</v>
      </c>
      <c r="J63" s="59"/>
      <c r="K63" s="59"/>
    </row>
    <row r="64" spans="1:16" s="75" customFormat="1" ht="17.25">
      <c r="A64" s="316" t="s">
        <v>291</v>
      </c>
      <c r="B64" s="11" t="s">
        <v>292</v>
      </c>
      <c r="C64" s="58" t="s">
        <v>49</v>
      </c>
      <c r="D64" s="58"/>
      <c r="E64" s="11"/>
      <c r="F64" s="58"/>
      <c r="G64" s="11" t="s">
        <v>122</v>
      </c>
      <c r="H64" s="83"/>
      <c r="I64" s="153">
        <v>66051</v>
      </c>
      <c r="J64" s="59"/>
      <c r="K64" s="59"/>
    </row>
    <row r="65" spans="1:14" s="158" customFormat="1" ht="17.25">
      <c r="A65" s="316"/>
      <c r="B65" s="11"/>
      <c r="C65" s="58"/>
      <c r="D65" s="58" t="s">
        <v>34</v>
      </c>
      <c r="E65" s="11">
        <v>1</v>
      </c>
      <c r="F65" s="58">
        <v>1</v>
      </c>
      <c r="G65" s="11"/>
      <c r="H65" s="83"/>
      <c r="I65" s="153" t="s">
        <v>293</v>
      </c>
      <c r="J65" s="59"/>
      <c r="K65" s="59"/>
      <c r="L65" s="75"/>
      <c r="M65" s="75"/>
      <c r="N65" s="75"/>
    </row>
    <row r="66" spans="1:14" s="158" customFormat="1" ht="17.25">
      <c r="A66" s="316"/>
      <c r="B66" s="11"/>
      <c r="C66" s="58"/>
      <c r="D66" s="58" t="s">
        <v>34</v>
      </c>
      <c r="E66" s="11">
        <v>1</v>
      </c>
      <c r="F66" s="58">
        <v>0</v>
      </c>
      <c r="G66" s="11"/>
      <c r="H66" s="83"/>
      <c r="I66" s="153" t="s">
        <v>294</v>
      </c>
      <c r="J66" s="59"/>
      <c r="K66" s="59"/>
      <c r="L66" s="75"/>
      <c r="M66" s="75"/>
      <c r="N66" s="75"/>
    </row>
    <row r="67" spans="1:14" s="75" customFormat="1" ht="17.25">
      <c r="A67" s="316"/>
      <c r="B67" s="11"/>
      <c r="C67" s="58"/>
      <c r="D67" s="58" t="s">
        <v>34</v>
      </c>
      <c r="E67" s="11">
        <v>4</v>
      </c>
      <c r="F67" s="58" t="s">
        <v>17</v>
      </c>
      <c r="G67" s="11"/>
      <c r="H67" s="83"/>
      <c r="I67" s="153" t="s">
        <v>295</v>
      </c>
      <c r="J67" s="59"/>
      <c r="K67" s="59"/>
    </row>
    <row r="68" spans="1:14" s="75" customFormat="1" ht="17.25">
      <c r="A68" s="316"/>
      <c r="B68" s="11"/>
      <c r="C68" s="58"/>
      <c r="D68" s="58" t="s">
        <v>34</v>
      </c>
      <c r="E68" s="11">
        <v>4</v>
      </c>
      <c r="F68" s="58" t="s">
        <v>17</v>
      </c>
      <c r="G68" s="11"/>
      <c r="H68" s="83"/>
      <c r="I68" s="153" t="s">
        <v>296</v>
      </c>
      <c r="J68" s="59"/>
      <c r="K68" s="59"/>
    </row>
    <row r="69" spans="1:14" s="75" customFormat="1" ht="17.25">
      <c r="A69" s="316"/>
      <c r="B69" s="11"/>
      <c r="C69" s="58"/>
      <c r="D69" s="58" t="s">
        <v>34</v>
      </c>
      <c r="E69" s="11">
        <v>4</v>
      </c>
      <c r="F69" s="58" t="s">
        <v>17</v>
      </c>
      <c r="G69" s="11"/>
      <c r="H69" s="83"/>
      <c r="I69" s="153" t="s">
        <v>297</v>
      </c>
      <c r="J69" s="59"/>
      <c r="K69" s="59"/>
    </row>
    <row r="70" spans="1:14" s="75" customFormat="1" ht="17.25">
      <c r="A70" s="316"/>
      <c r="B70" s="11"/>
      <c r="C70" s="58"/>
      <c r="D70" s="58" t="s">
        <v>34</v>
      </c>
      <c r="E70" s="11">
        <v>4</v>
      </c>
      <c r="F70" s="58" t="s">
        <v>17</v>
      </c>
      <c r="G70" s="11"/>
      <c r="H70" s="83"/>
      <c r="I70" s="153" t="s">
        <v>298</v>
      </c>
      <c r="J70" s="59"/>
      <c r="K70" s="59"/>
    </row>
    <row r="71" spans="1:14" s="75" customFormat="1" ht="17.25">
      <c r="A71" s="316"/>
      <c r="B71" s="11"/>
      <c r="C71" s="58"/>
      <c r="D71" s="58" t="s">
        <v>34</v>
      </c>
      <c r="E71" s="11">
        <v>4</v>
      </c>
      <c r="F71" s="58" t="s">
        <v>17</v>
      </c>
      <c r="G71" s="11"/>
      <c r="H71" s="83"/>
      <c r="I71" s="153" t="s">
        <v>299</v>
      </c>
      <c r="J71" s="59"/>
      <c r="K71" s="59"/>
    </row>
    <row r="72" spans="1:14" s="75" customFormat="1" ht="17.25">
      <c r="A72" s="316"/>
      <c r="B72" s="11"/>
      <c r="C72" s="58"/>
      <c r="D72" s="58" t="s">
        <v>34</v>
      </c>
      <c r="E72" s="11">
        <v>4</v>
      </c>
      <c r="F72" s="58" t="s">
        <v>17</v>
      </c>
      <c r="G72" s="11"/>
      <c r="H72" s="83"/>
      <c r="I72" s="153" t="s">
        <v>300</v>
      </c>
      <c r="J72" s="59"/>
      <c r="K72" s="59"/>
    </row>
    <row r="73" spans="1:14" s="158" customFormat="1" ht="17.25">
      <c r="A73" s="316"/>
      <c r="B73" s="11"/>
      <c r="C73" s="58"/>
      <c r="D73" s="58" t="s">
        <v>34</v>
      </c>
      <c r="E73" s="11">
        <v>4</v>
      </c>
      <c r="F73" s="58" t="s">
        <v>17</v>
      </c>
      <c r="G73" s="11"/>
      <c r="H73" s="83"/>
      <c r="I73" s="153" t="s">
        <v>301</v>
      </c>
      <c r="J73" s="59"/>
      <c r="K73" s="59"/>
      <c r="L73" s="75"/>
      <c r="M73" s="75"/>
      <c r="N73" s="75"/>
    </row>
    <row r="74" spans="1:14" s="158" customFormat="1" ht="17.25">
      <c r="A74" s="316" t="s">
        <v>85</v>
      </c>
      <c r="B74" s="11" t="s">
        <v>84</v>
      </c>
      <c r="C74" s="58" t="s">
        <v>49</v>
      </c>
      <c r="D74" s="58"/>
      <c r="E74" s="11"/>
      <c r="F74" s="58"/>
      <c r="G74" s="11" t="s">
        <v>122</v>
      </c>
      <c r="H74" s="83"/>
      <c r="I74" s="153">
        <v>67208</v>
      </c>
      <c r="J74" s="59"/>
      <c r="K74" s="59"/>
      <c r="L74" s="75"/>
      <c r="M74" s="75"/>
      <c r="N74" s="75"/>
    </row>
    <row r="75" spans="1:14" s="75" customFormat="1" ht="17.25">
      <c r="A75" s="316"/>
      <c r="B75" s="11"/>
      <c r="C75" s="58"/>
      <c r="D75" s="58" t="s">
        <v>34</v>
      </c>
      <c r="E75" s="11">
        <v>1</v>
      </c>
      <c r="F75" s="58">
        <v>1</v>
      </c>
      <c r="G75" s="11"/>
      <c r="H75" s="83"/>
      <c r="I75" s="153" t="s">
        <v>303</v>
      </c>
      <c r="J75" s="59"/>
      <c r="K75" s="59"/>
    </row>
    <row r="76" spans="1:14" s="75" customFormat="1" ht="17.25">
      <c r="A76" s="319" t="s">
        <v>895</v>
      </c>
      <c r="B76" s="11" t="s">
        <v>203</v>
      </c>
      <c r="C76" s="58" t="s">
        <v>49</v>
      </c>
      <c r="D76" s="58"/>
      <c r="E76" s="11"/>
      <c r="F76" s="58"/>
      <c r="G76" s="11" t="s">
        <v>122</v>
      </c>
      <c r="H76" s="83"/>
      <c r="I76" s="148"/>
      <c r="J76" s="59"/>
      <c r="K76" s="59"/>
    </row>
    <row r="77" spans="1:14" s="75" customFormat="1" ht="17.25">
      <c r="A77" s="319"/>
      <c r="B77" s="11"/>
      <c r="C77" s="58"/>
      <c r="D77" s="58" t="s">
        <v>34</v>
      </c>
      <c r="E77" s="11">
        <v>2</v>
      </c>
      <c r="F77" s="58" t="s">
        <v>896</v>
      </c>
      <c r="G77" s="11"/>
      <c r="H77" s="83"/>
      <c r="I77" s="148" t="s">
        <v>897</v>
      </c>
      <c r="J77" s="59"/>
      <c r="K77" s="59"/>
    </row>
    <row r="78" spans="1:14" s="75" customFormat="1" ht="17.25">
      <c r="A78" s="319"/>
      <c r="B78" s="11"/>
      <c r="C78" s="58"/>
      <c r="D78" s="58" t="s">
        <v>34</v>
      </c>
      <c r="E78" s="11">
        <v>2</v>
      </c>
      <c r="F78" s="58" t="s">
        <v>898</v>
      </c>
      <c r="G78" s="11"/>
      <c r="H78" s="83"/>
      <c r="I78" s="148" t="s">
        <v>899</v>
      </c>
      <c r="J78" s="59"/>
      <c r="K78" s="59"/>
    </row>
    <row r="79" spans="1:14" s="75" customFormat="1" ht="17.25">
      <c r="A79" s="319"/>
      <c r="B79" s="11"/>
      <c r="C79" s="58"/>
      <c r="D79" s="58" t="s">
        <v>34</v>
      </c>
      <c r="E79" s="11">
        <v>1</v>
      </c>
      <c r="F79" s="58" t="s">
        <v>43</v>
      </c>
      <c r="G79" s="11"/>
      <c r="H79" s="83"/>
      <c r="I79" s="148" t="s">
        <v>900</v>
      </c>
      <c r="J79" s="59"/>
      <c r="K79" s="59"/>
    </row>
    <row r="80" spans="1:14" s="75" customFormat="1" ht="224.25">
      <c r="A80" s="319"/>
      <c r="B80" s="11"/>
      <c r="C80" s="58"/>
      <c r="D80" s="58" t="s">
        <v>34</v>
      </c>
      <c r="E80" s="11">
        <v>1</v>
      </c>
      <c r="F80" s="58" t="s">
        <v>901</v>
      </c>
      <c r="G80" s="11"/>
      <c r="H80" s="83"/>
      <c r="I80" s="148" t="s">
        <v>902</v>
      </c>
      <c r="J80" s="59"/>
      <c r="K80" s="59"/>
    </row>
    <row r="81" spans="1:11" s="75" customFormat="1" ht="17.25">
      <c r="A81" s="319"/>
      <c r="B81" s="11"/>
      <c r="C81" s="58"/>
      <c r="D81" s="58" t="s">
        <v>34</v>
      </c>
      <c r="E81" s="11">
        <v>1</v>
      </c>
      <c r="F81" s="58" t="s">
        <v>162</v>
      </c>
      <c r="G81" s="11"/>
      <c r="H81" s="83"/>
      <c r="I81" s="148"/>
      <c r="J81" s="59"/>
      <c r="K81" s="59"/>
    </row>
    <row r="82" spans="1:11" s="75" customFormat="1" ht="17.25">
      <c r="A82" s="319"/>
      <c r="B82" s="11"/>
      <c r="C82" s="58"/>
      <c r="D82" s="58" t="s">
        <v>34</v>
      </c>
      <c r="E82" s="11">
        <v>1</v>
      </c>
      <c r="F82" s="58" t="s">
        <v>5</v>
      </c>
      <c r="G82" s="11"/>
      <c r="H82" s="83"/>
      <c r="I82" s="148"/>
      <c r="J82" s="59"/>
      <c r="K82" s="59"/>
    </row>
    <row r="83" spans="1:11" s="75" customFormat="1" ht="34.5">
      <c r="A83" s="316" t="s">
        <v>174</v>
      </c>
      <c r="B83" s="11" t="s">
        <v>173</v>
      </c>
      <c r="C83" s="58" t="s">
        <v>36</v>
      </c>
      <c r="D83" s="58"/>
      <c r="E83" s="11"/>
      <c r="F83" s="58"/>
      <c r="G83" s="11" t="s">
        <v>122</v>
      </c>
      <c r="H83" s="83" t="s">
        <v>172</v>
      </c>
      <c r="I83" s="153" t="s">
        <v>304</v>
      </c>
      <c r="J83" s="59"/>
      <c r="K83" s="59"/>
    </row>
    <row r="84" spans="1:11" s="75" customFormat="1" ht="17.25">
      <c r="A84" s="320" t="s">
        <v>305</v>
      </c>
      <c r="B84" s="11" t="s">
        <v>306</v>
      </c>
      <c r="C84" s="58" t="s">
        <v>49</v>
      </c>
      <c r="D84" s="58"/>
      <c r="E84" s="11"/>
      <c r="F84" s="58"/>
      <c r="G84" s="11" t="s">
        <v>122</v>
      </c>
      <c r="H84" s="83"/>
      <c r="I84" s="321">
        <v>72542</v>
      </c>
      <c r="J84" s="59"/>
      <c r="K84" s="59"/>
    </row>
    <row r="85" spans="1:11" s="75" customFormat="1" ht="17.25">
      <c r="A85" s="320"/>
      <c r="B85" s="11"/>
      <c r="C85" s="58"/>
      <c r="D85" s="58" t="s">
        <v>34</v>
      </c>
      <c r="E85" s="11">
        <v>4</v>
      </c>
      <c r="F85" s="58">
        <v>1</v>
      </c>
      <c r="G85" s="11"/>
      <c r="H85" s="83"/>
      <c r="I85" s="321" t="s">
        <v>228</v>
      </c>
      <c r="J85" s="59"/>
      <c r="K85" s="59"/>
    </row>
    <row r="86" spans="1:11" s="75" customFormat="1" ht="51.75">
      <c r="A86" s="320"/>
      <c r="B86" s="11"/>
      <c r="C86" s="58"/>
      <c r="D86" s="58" t="s">
        <v>34</v>
      </c>
      <c r="E86" s="11">
        <v>4</v>
      </c>
      <c r="F86" s="58">
        <v>1</v>
      </c>
      <c r="G86" s="11"/>
      <c r="H86" s="83"/>
      <c r="I86" s="321" t="s">
        <v>903</v>
      </c>
      <c r="J86" s="59"/>
      <c r="K86" s="59"/>
    </row>
    <row r="87" spans="1:11" s="75" customFormat="1" ht="17.25">
      <c r="A87" s="316" t="s">
        <v>78</v>
      </c>
      <c r="B87" s="11" t="s">
        <v>50</v>
      </c>
      <c r="C87" s="58" t="s">
        <v>49</v>
      </c>
      <c r="D87" s="58"/>
      <c r="E87" s="11"/>
      <c r="F87" s="58"/>
      <c r="G87" s="11" t="s">
        <v>122</v>
      </c>
      <c r="H87" s="83"/>
      <c r="I87" s="153">
        <v>65777</v>
      </c>
      <c r="J87" s="59"/>
      <c r="K87" s="59"/>
    </row>
    <row r="88" spans="1:11" s="75" customFormat="1" ht="17.25">
      <c r="A88" s="316"/>
      <c r="B88" s="11" t="s">
        <v>82</v>
      </c>
      <c r="C88" s="58"/>
      <c r="D88" s="58" t="s">
        <v>34</v>
      </c>
      <c r="E88" s="11">
        <v>1</v>
      </c>
      <c r="F88" s="58">
        <v>0</v>
      </c>
      <c r="G88" s="11"/>
      <c r="H88" s="83"/>
      <c r="I88" s="153"/>
      <c r="J88" s="59"/>
      <c r="K88" s="59"/>
    </row>
    <row r="89" spans="1:11" s="75" customFormat="1" ht="17.25">
      <c r="A89" s="316" t="s">
        <v>311</v>
      </c>
      <c r="B89" s="11" t="s">
        <v>159</v>
      </c>
      <c r="C89" s="58" t="s">
        <v>36</v>
      </c>
      <c r="D89" s="58"/>
      <c r="E89" s="11"/>
      <c r="F89" s="58"/>
      <c r="G89" s="11" t="s">
        <v>122</v>
      </c>
      <c r="H89" s="83" t="s">
        <v>312</v>
      </c>
      <c r="I89" s="153"/>
      <c r="J89" s="59"/>
      <c r="K89" s="59"/>
    </row>
    <row r="90" spans="1:11" s="75" customFormat="1" ht="17.25">
      <c r="A90" s="316" t="s">
        <v>313</v>
      </c>
      <c r="B90" s="11" t="s">
        <v>314</v>
      </c>
      <c r="C90" s="58" t="s">
        <v>49</v>
      </c>
      <c r="D90" s="58"/>
      <c r="E90" s="11"/>
      <c r="F90" s="58"/>
      <c r="G90" s="11" t="s">
        <v>122</v>
      </c>
      <c r="H90" s="83"/>
      <c r="I90" s="153">
        <v>69734</v>
      </c>
      <c r="J90" s="59"/>
      <c r="K90" s="59"/>
    </row>
    <row r="91" spans="1:11" s="75" customFormat="1" ht="17.25">
      <c r="A91" s="316"/>
      <c r="B91" s="11" t="s">
        <v>82</v>
      </c>
      <c r="C91" s="58"/>
      <c r="D91" s="58" t="s">
        <v>34</v>
      </c>
      <c r="E91" s="11">
        <v>1</v>
      </c>
      <c r="F91" s="58">
        <v>1</v>
      </c>
      <c r="G91" s="11"/>
      <c r="H91" s="83"/>
      <c r="I91" s="153" t="s">
        <v>315</v>
      </c>
      <c r="J91" s="59"/>
      <c r="K91" s="59"/>
    </row>
    <row r="92" spans="1:11" s="75" customFormat="1" ht="34.5">
      <c r="A92" s="316" t="s">
        <v>316</v>
      </c>
      <c r="B92" s="11" t="s">
        <v>317</v>
      </c>
      <c r="C92" s="58" t="s">
        <v>36</v>
      </c>
      <c r="D92" s="58"/>
      <c r="E92" s="11"/>
      <c r="F92" s="58"/>
      <c r="G92" s="11" t="s">
        <v>122</v>
      </c>
      <c r="H92" s="83" t="s">
        <v>318</v>
      </c>
      <c r="I92" s="153" t="s">
        <v>319</v>
      </c>
      <c r="J92" s="59"/>
      <c r="K92" s="59"/>
    </row>
    <row r="93" spans="1:11" s="75" customFormat="1" ht="17.25">
      <c r="A93" s="316" t="s">
        <v>204</v>
      </c>
      <c r="B93" s="11" t="s">
        <v>205</v>
      </c>
      <c r="C93" s="58" t="s">
        <v>36</v>
      </c>
      <c r="D93" s="58"/>
      <c r="E93" s="11"/>
      <c r="F93" s="58"/>
      <c r="G93" s="11" t="s">
        <v>122</v>
      </c>
      <c r="H93" s="83" t="s">
        <v>364</v>
      </c>
      <c r="I93" s="153"/>
      <c r="J93" s="59"/>
      <c r="K93" s="59"/>
    </row>
    <row r="94" spans="1:11" s="75" customFormat="1" ht="17.25">
      <c r="A94" s="322" t="s">
        <v>134</v>
      </c>
      <c r="B94" s="11" t="s">
        <v>135</v>
      </c>
      <c r="C94" s="11" t="s">
        <v>49</v>
      </c>
      <c r="D94" s="11"/>
      <c r="E94" s="11"/>
      <c r="F94" s="11"/>
      <c r="G94" s="11" t="s">
        <v>122</v>
      </c>
      <c r="H94" s="83"/>
      <c r="I94" s="323">
        <v>66048</v>
      </c>
      <c r="J94" s="59"/>
      <c r="K94" s="59"/>
    </row>
    <row r="95" spans="1:11" s="75" customFormat="1" ht="17.25">
      <c r="A95" s="322" t="s">
        <v>82</v>
      </c>
      <c r="B95" s="11"/>
      <c r="C95" s="11"/>
      <c r="D95" s="11" t="s">
        <v>34</v>
      </c>
      <c r="E95" s="11">
        <v>1</v>
      </c>
      <c r="F95" s="11">
        <v>3</v>
      </c>
      <c r="G95" s="11"/>
      <c r="H95" s="83"/>
      <c r="I95" s="323"/>
      <c r="J95" s="59"/>
      <c r="K95" s="59"/>
    </row>
    <row r="96" spans="1:11" s="75" customFormat="1" ht="17.25">
      <c r="A96" s="322" t="s">
        <v>904</v>
      </c>
      <c r="B96" s="11" t="s">
        <v>366</v>
      </c>
      <c r="C96" s="11" t="s">
        <v>49</v>
      </c>
      <c r="D96" s="11"/>
      <c r="E96" s="11"/>
      <c r="F96" s="11"/>
      <c r="G96" s="11" t="s">
        <v>122</v>
      </c>
      <c r="H96" s="83"/>
      <c r="I96" s="323"/>
      <c r="J96" s="59"/>
      <c r="K96" s="59"/>
    </row>
    <row r="97" spans="1:11" s="75" customFormat="1" ht="17.25">
      <c r="A97" s="322"/>
      <c r="B97" s="11"/>
      <c r="C97" s="11"/>
      <c r="D97" s="11" t="s">
        <v>34</v>
      </c>
      <c r="E97" s="11">
        <v>1</v>
      </c>
      <c r="F97" s="11">
        <v>1</v>
      </c>
      <c r="G97" s="11"/>
      <c r="H97" s="83"/>
      <c r="I97" s="323"/>
      <c r="J97" s="59"/>
      <c r="K97" s="59"/>
    </row>
    <row r="98" spans="1:11" s="75" customFormat="1" ht="17.25">
      <c r="A98" s="322" t="s">
        <v>367</v>
      </c>
      <c r="B98" s="11" t="s">
        <v>368</v>
      </c>
      <c r="C98" s="11" t="s">
        <v>49</v>
      </c>
      <c r="D98" s="11"/>
      <c r="E98" s="11"/>
      <c r="F98" s="11"/>
      <c r="G98" s="11" t="s">
        <v>122</v>
      </c>
      <c r="H98" s="83"/>
      <c r="I98" s="323">
        <v>67275</v>
      </c>
      <c r="J98" s="59"/>
      <c r="K98" s="59"/>
    </row>
    <row r="99" spans="1:11" s="75" customFormat="1" ht="17.25">
      <c r="A99" s="322"/>
      <c r="B99" s="11"/>
      <c r="C99" s="11"/>
      <c r="D99" s="11" t="s">
        <v>34</v>
      </c>
      <c r="E99" s="11">
        <v>1</v>
      </c>
      <c r="F99" s="11">
        <v>1</v>
      </c>
      <c r="G99" s="11"/>
      <c r="H99" s="83"/>
      <c r="I99" s="323"/>
      <c r="J99" s="59"/>
      <c r="K99" s="59"/>
    </row>
    <row r="100" spans="1:11" s="75" customFormat="1" ht="17.25">
      <c r="A100" s="324" t="s">
        <v>927</v>
      </c>
      <c r="B100" s="11" t="s">
        <v>928</v>
      </c>
      <c r="C100" s="11" t="s">
        <v>49</v>
      </c>
      <c r="D100" s="11"/>
      <c r="E100" s="11"/>
      <c r="F100" s="11"/>
      <c r="G100" s="11" t="s">
        <v>122</v>
      </c>
      <c r="H100" s="83"/>
      <c r="I100" s="325">
        <v>65674</v>
      </c>
      <c r="J100" s="59"/>
      <c r="K100" s="59"/>
    </row>
    <row r="101" spans="1:11" s="75" customFormat="1" ht="17.25">
      <c r="A101" s="324"/>
      <c r="B101" s="11"/>
      <c r="C101" s="11"/>
      <c r="D101" s="11" t="s">
        <v>34</v>
      </c>
      <c r="E101" s="11">
        <v>4</v>
      </c>
      <c r="F101" s="11" t="s">
        <v>929</v>
      </c>
      <c r="G101" s="11"/>
      <c r="H101" s="83"/>
      <c r="I101" s="325"/>
      <c r="J101" s="59"/>
      <c r="K101" s="59"/>
    </row>
    <row r="102" spans="1:11" s="75" customFormat="1" ht="17.25">
      <c r="A102" s="316" t="s">
        <v>369</v>
      </c>
      <c r="B102" s="11" t="s">
        <v>370</v>
      </c>
      <c r="C102" s="58" t="s">
        <v>49</v>
      </c>
      <c r="D102" s="58"/>
      <c r="E102" s="11"/>
      <c r="F102" s="58"/>
      <c r="G102" s="11" t="s">
        <v>122</v>
      </c>
      <c r="H102" s="83"/>
      <c r="I102" s="153">
        <v>72510</v>
      </c>
      <c r="J102" s="59"/>
      <c r="K102" s="59"/>
    </row>
    <row r="103" spans="1:11" s="75" customFormat="1" ht="17.25">
      <c r="A103" s="316"/>
      <c r="B103" s="11"/>
      <c r="C103" s="58"/>
      <c r="D103" s="58" t="s">
        <v>34</v>
      </c>
      <c r="E103" s="11">
        <v>1</v>
      </c>
      <c r="F103" s="58">
        <v>10</v>
      </c>
      <c r="G103" s="11"/>
      <c r="H103" s="83"/>
      <c r="I103" s="153"/>
      <c r="J103" s="59"/>
      <c r="K103" s="59"/>
    </row>
    <row r="104" spans="1:11" s="75" customFormat="1" ht="19.5">
      <c r="A104" s="326" t="s">
        <v>930</v>
      </c>
      <c r="B104" s="327" t="s">
        <v>931</v>
      </c>
      <c r="C104" s="327" t="s">
        <v>49</v>
      </c>
      <c r="D104" s="327"/>
      <c r="E104" s="327"/>
      <c r="F104" s="327"/>
      <c r="G104" s="327" t="s">
        <v>122</v>
      </c>
      <c r="H104" s="328"/>
      <c r="I104" s="174">
        <v>66473</v>
      </c>
      <c r="J104" s="59"/>
      <c r="K104" s="59"/>
    </row>
    <row r="105" spans="1:11" s="75" customFormat="1" ht="19.5">
      <c r="A105" s="326"/>
      <c r="B105" s="327"/>
      <c r="C105" s="327"/>
      <c r="D105" s="327" t="s">
        <v>34</v>
      </c>
      <c r="E105" s="327">
        <v>1</v>
      </c>
      <c r="F105" s="327">
        <v>0</v>
      </c>
      <c r="G105" s="327"/>
      <c r="H105" s="328"/>
      <c r="I105" s="174"/>
      <c r="J105" s="59"/>
      <c r="K105" s="59"/>
    </row>
    <row r="106" spans="1:11" s="75" customFormat="1" ht="17.25">
      <c r="A106" s="316" t="s">
        <v>302</v>
      </c>
      <c r="B106" s="11" t="s">
        <v>117</v>
      </c>
      <c r="C106" s="58" t="s">
        <v>49</v>
      </c>
      <c r="D106" s="58"/>
      <c r="E106" s="11"/>
      <c r="F106" s="58"/>
      <c r="G106" s="11" t="s">
        <v>122</v>
      </c>
      <c r="H106" s="83"/>
      <c r="I106" s="153">
        <v>70302</v>
      </c>
      <c r="J106" s="59"/>
      <c r="K106" s="59"/>
    </row>
    <row r="107" spans="1:11" s="75" customFormat="1" ht="17.25">
      <c r="A107" s="316"/>
      <c r="B107" s="11"/>
      <c r="C107" s="58"/>
      <c r="D107" s="58" t="s">
        <v>34</v>
      </c>
      <c r="E107" s="11">
        <v>1</v>
      </c>
      <c r="F107" s="58">
        <v>3</v>
      </c>
      <c r="G107" s="11"/>
      <c r="H107" s="83"/>
      <c r="I107" s="153"/>
      <c r="J107" s="59"/>
      <c r="K107" s="59"/>
    </row>
    <row r="108" spans="1:11" s="75" customFormat="1" ht="17.25">
      <c r="A108" s="329" t="s">
        <v>151</v>
      </c>
      <c r="B108" s="11" t="s">
        <v>152</v>
      </c>
      <c r="C108" s="11" t="s">
        <v>36</v>
      </c>
      <c r="D108" s="11"/>
      <c r="E108" s="11"/>
      <c r="F108" s="11"/>
      <c r="G108" s="11" t="s">
        <v>122</v>
      </c>
      <c r="H108" s="83" t="s">
        <v>932</v>
      </c>
      <c r="I108" s="330">
        <v>67221</v>
      </c>
      <c r="J108" s="59"/>
      <c r="K108" s="59"/>
    </row>
    <row r="109" spans="1:11" s="75" customFormat="1" ht="17.25">
      <c r="A109" s="329" t="s">
        <v>153</v>
      </c>
      <c r="B109" s="11" t="s">
        <v>154</v>
      </c>
      <c r="C109" s="11" t="s">
        <v>36</v>
      </c>
      <c r="D109" s="11"/>
      <c r="E109" s="11"/>
      <c r="F109" s="11"/>
      <c r="G109" s="11" t="s">
        <v>122</v>
      </c>
      <c r="H109" s="83" t="s">
        <v>933</v>
      </c>
      <c r="I109" s="330">
        <v>70242</v>
      </c>
      <c r="J109" s="59"/>
      <c r="K109" s="59"/>
    </row>
    <row r="110" spans="1:11" s="75" customFormat="1" ht="17.25">
      <c r="A110" s="329" t="s">
        <v>155</v>
      </c>
      <c r="B110" s="11" t="s">
        <v>156</v>
      </c>
      <c r="C110" s="11" t="s">
        <v>36</v>
      </c>
      <c r="D110" s="11"/>
      <c r="E110" s="11"/>
      <c r="F110" s="11"/>
      <c r="G110" s="11" t="s">
        <v>122</v>
      </c>
      <c r="H110" s="83" t="s">
        <v>934</v>
      </c>
      <c r="I110" s="330">
        <v>69736</v>
      </c>
      <c r="J110" s="59"/>
      <c r="K110" s="59"/>
    </row>
    <row r="111" spans="1:11" s="75" customFormat="1" ht="17.25">
      <c r="A111" s="329" t="s">
        <v>157</v>
      </c>
      <c r="B111" s="11" t="s">
        <v>158</v>
      </c>
      <c r="C111" s="11" t="s">
        <v>36</v>
      </c>
      <c r="D111" s="11"/>
      <c r="E111" s="11"/>
      <c r="F111" s="11"/>
      <c r="G111" s="11" t="s">
        <v>122</v>
      </c>
      <c r="H111" s="83" t="s">
        <v>935</v>
      </c>
      <c r="I111" s="330">
        <v>69737</v>
      </c>
      <c r="J111" s="59"/>
      <c r="K111" s="59"/>
    </row>
    <row r="112" spans="1:11" s="75" customFormat="1" ht="17.25">
      <c r="A112" s="314" t="s">
        <v>176</v>
      </c>
      <c r="B112" s="11" t="s">
        <v>175</v>
      </c>
      <c r="C112" s="58" t="s">
        <v>49</v>
      </c>
      <c r="D112" s="58"/>
      <c r="E112" s="11"/>
      <c r="F112" s="58"/>
      <c r="G112" s="11"/>
      <c r="H112" s="83"/>
      <c r="I112" s="150">
        <v>65683</v>
      </c>
      <c r="J112" s="59"/>
      <c r="K112" s="59"/>
    </row>
    <row r="113" spans="1:14" s="75" customFormat="1" ht="17.25">
      <c r="A113" s="314"/>
      <c r="B113" s="11"/>
      <c r="C113" s="58"/>
      <c r="D113" s="58" t="s">
        <v>34</v>
      </c>
      <c r="E113" s="11">
        <v>1</v>
      </c>
      <c r="F113" s="58">
        <v>2</v>
      </c>
      <c r="G113" s="11"/>
      <c r="H113" s="83"/>
      <c r="I113" s="150"/>
      <c r="J113" s="59"/>
      <c r="K113" s="59"/>
    </row>
    <row r="114" spans="1:14" s="75" customFormat="1" ht="17.25">
      <c r="A114" s="331" t="s">
        <v>781</v>
      </c>
      <c r="B114" s="11" t="s">
        <v>782</v>
      </c>
      <c r="C114" s="58" t="s">
        <v>49</v>
      </c>
      <c r="D114" s="58"/>
      <c r="E114" s="11"/>
      <c r="F114" s="58"/>
      <c r="G114" s="11" t="s">
        <v>122</v>
      </c>
      <c r="H114" s="83"/>
      <c r="I114" s="182">
        <v>73538</v>
      </c>
      <c r="J114" s="59"/>
      <c r="K114" s="59"/>
    </row>
    <row r="115" spans="1:14" s="75" customFormat="1" ht="17.25">
      <c r="A115" s="331"/>
      <c r="B115" s="11"/>
      <c r="C115" s="58"/>
      <c r="D115" s="58" t="s">
        <v>34</v>
      </c>
      <c r="E115" s="11">
        <v>1</v>
      </c>
      <c r="F115" s="58">
        <v>1</v>
      </c>
      <c r="G115" s="11"/>
      <c r="H115" s="83"/>
      <c r="I115" s="182" t="s">
        <v>783</v>
      </c>
      <c r="J115" s="59"/>
      <c r="K115" s="59"/>
    </row>
    <row r="116" spans="1:14" s="75" customFormat="1" ht="17.25">
      <c r="A116" s="331"/>
      <c r="B116" s="11"/>
      <c r="C116" s="58"/>
      <c r="D116" s="58" t="s">
        <v>34</v>
      </c>
      <c r="E116" s="11">
        <v>1</v>
      </c>
      <c r="F116" s="58">
        <v>1</v>
      </c>
      <c r="G116" s="11"/>
      <c r="H116" s="83"/>
      <c r="I116" s="182" t="s">
        <v>784</v>
      </c>
      <c r="J116" s="59"/>
      <c r="K116" s="59"/>
    </row>
    <row r="117" spans="1:14" s="75" customFormat="1" ht="19.5">
      <c r="A117" s="335" t="s">
        <v>837</v>
      </c>
      <c r="B117" s="336" t="s">
        <v>838</v>
      </c>
      <c r="C117" s="337" t="s">
        <v>49</v>
      </c>
      <c r="D117" s="337"/>
      <c r="E117" s="336"/>
      <c r="F117" s="337"/>
      <c r="G117" s="337" t="s">
        <v>122</v>
      </c>
      <c r="H117" s="338"/>
      <c r="I117" s="339">
        <v>73529</v>
      </c>
      <c r="J117" s="59"/>
      <c r="K117" s="59"/>
    </row>
    <row r="118" spans="1:14" s="75" customFormat="1" ht="19.5">
      <c r="A118" s="335"/>
      <c r="B118" s="336"/>
      <c r="C118" s="337"/>
      <c r="D118" s="337" t="s">
        <v>34</v>
      </c>
      <c r="E118" s="336">
        <v>1</v>
      </c>
      <c r="F118" s="337">
        <v>1</v>
      </c>
      <c r="G118" s="337"/>
      <c r="H118" s="338"/>
      <c r="I118" s="339" t="s">
        <v>839</v>
      </c>
      <c r="J118" s="59"/>
      <c r="K118" s="59"/>
    </row>
    <row r="119" spans="1:14" s="75" customFormat="1" ht="19.5">
      <c r="A119" s="332" t="s">
        <v>840</v>
      </c>
      <c r="B119" s="185" t="s">
        <v>841</v>
      </c>
      <c r="C119" s="185" t="s">
        <v>49</v>
      </c>
      <c r="D119" s="185"/>
      <c r="E119" s="185"/>
      <c r="F119" s="185"/>
      <c r="G119" s="185" t="s">
        <v>122</v>
      </c>
      <c r="H119" s="333"/>
      <c r="I119" s="334">
        <v>72604</v>
      </c>
      <c r="J119" s="59"/>
      <c r="K119" s="59"/>
    </row>
    <row r="120" spans="1:14" s="75" customFormat="1" ht="19.5">
      <c r="A120" s="332"/>
      <c r="B120" s="185"/>
      <c r="C120" s="185"/>
      <c r="D120" s="185" t="s">
        <v>34</v>
      </c>
      <c r="E120" s="185">
        <v>1</v>
      </c>
      <c r="F120" s="185">
        <v>1</v>
      </c>
      <c r="G120" s="185"/>
      <c r="H120" s="333"/>
      <c r="I120" s="334" t="s">
        <v>842</v>
      </c>
      <c r="J120" s="59"/>
      <c r="K120" s="59"/>
    </row>
    <row r="121" spans="1:14" s="75" customFormat="1" ht="19.5">
      <c r="A121" s="332"/>
      <c r="B121" s="185"/>
      <c r="C121" s="185"/>
      <c r="D121" s="185" t="s">
        <v>34</v>
      </c>
      <c r="E121" s="185">
        <v>1</v>
      </c>
      <c r="F121" s="185">
        <v>1</v>
      </c>
      <c r="G121" s="185"/>
      <c r="H121" s="333"/>
      <c r="I121" s="340" t="s">
        <v>843</v>
      </c>
      <c r="J121" s="59"/>
      <c r="K121" s="59"/>
    </row>
    <row r="122" spans="1:14" s="75" customFormat="1" ht="17.25">
      <c r="A122" s="341" t="s">
        <v>373</v>
      </c>
      <c r="B122" s="342" t="s">
        <v>374</v>
      </c>
      <c r="C122" s="342" t="s">
        <v>49</v>
      </c>
      <c r="D122" s="342"/>
      <c r="E122" s="342"/>
      <c r="F122" s="342"/>
      <c r="G122" s="342" t="s">
        <v>122</v>
      </c>
      <c r="H122" s="343"/>
      <c r="I122" s="160">
        <v>72509</v>
      </c>
      <c r="J122" s="59"/>
      <c r="K122" s="59"/>
    </row>
    <row r="123" spans="1:14" s="158" customFormat="1" ht="17.25">
      <c r="A123" s="341"/>
      <c r="B123" s="11"/>
      <c r="C123" s="11"/>
      <c r="D123" s="11" t="s">
        <v>34</v>
      </c>
      <c r="E123" s="11">
        <v>1</v>
      </c>
      <c r="F123" s="11">
        <v>4</v>
      </c>
      <c r="G123" s="11"/>
      <c r="H123" s="83"/>
      <c r="I123" s="160" t="s">
        <v>228</v>
      </c>
      <c r="J123" s="59"/>
      <c r="K123" s="59"/>
      <c r="L123" s="75"/>
      <c r="M123" s="75"/>
      <c r="N123" s="75"/>
    </row>
    <row r="124" spans="1:14" s="75" customFormat="1" ht="17.25">
      <c r="A124" s="341"/>
      <c r="B124" s="11"/>
      <c r="C124" s="11"/>
      <c r="D124" s="11" t="s">
        <v>34</v>
      </c>
      <c r="E124" s="11">
        <v>1</v>
      </c>
      <c r="F124" s="11">
        <v>1</v>
      </c>
      <c r="G124" s="11"/>
      <c r="H124" s="83"/>
      <c r="I124" s="160" t="s">
        <v>375</v>
      </c>
      <c r="J124" s="59"/>
      <c r="K124" s="59"/>
    </row>
    <row r="125" spans="1:14" s="75" customFormat="1" ht="17.25">
      <c r="A125" s="341"/>
      <c r="B125" s="11"/>
      <c r="C125" s="11"/>
      <c r="D125" s="11" t="s">
        <v>34</v>
      </c>
      <c r="E125" s="11">
        <v>1</v>
      </c>
      <c r="F125" s="11">
        <v>0</v>
      </c>
      <c r="G125" s="11"/>
      <c r="H125" s="83"/>
      <c r="I125" s="160" t="s">
        <v>376</v>
      </c>
      <c r="J125" s="59"/>
      <c r="K125" s="59"/>
    </row>
    <row r="126" spans="1:14" s="75" customFormat="1" ht="17.25">
      <c r="A126" s="341"/>
      <c r="B126" s="11"/>
      <c r="C126" s="11"/>
      <c r="D126" s="11" t="s">
        <v>34</v>
      </c>
      <c r="E126" s="11">
        <v>1</v>
      </c>
      <c r="F126" s="11">
        <v>0</v>
      </c>
      <c r="G126" s="11"/>
      <c r="H126" s="83"/>
      <c r="I126" s="160" t="s">
        <v>377</v>
      </c>
      <c r="J126" s="59"/>
      <c r="K126" s="59"/>
    </row>
    <row r="127" spans="1:14" s="158" customFormat="1" ht="17.25">
      <c r="A127" s="341"/>
      <c r="B127" s="11"/>
      <c r="C127" s="11"/>
      <c r="D127" s="11" t="s">
        <v>34</v>
      </c>
      <c r="E127" s="11">
        <v>1</v>
      </c>
      <c r="F127" s="11">
        <v>0</v>
      </c>
      <c r="G127" s="11"/>
      <c r="H127" s="83"/>
      <c r="I127" s="160" t="s">
        <v>378</v>
      </c>
      <c r="J127" s="59"/>
      <c r="K127" s="59"/>
      <c r="L127" s="75"/>
      <c r="M127" s="75"/>
      <c r="N127" s="75"/>
    </row>
    <row r="128" spans="1:14" s="75" customFormat="1" ht="17.25">
      <c r="A128" s="341"/>
      <c r="B128" s="11"/>
      <c r="C128" s="11"/>
      <c r="D128" s="11" t="s">
        <v>34</v>
      </c>
      <c r="E128" s="11">
        <v>1</v>
      </c>
      <c r="F128" s="11">
        <v>1</v>
      </c>
      <c r="G128" s="11"/>
      <c r="H128" s="83"/>
      <c r="I128" s="160" t="s">
        <v>379</v>
      </c>
      <c r="J128" s="59"/>
      <c r="K128" s="59"/>
    </row>
    <row r="129" spans="1:14" s="75" customFormat="1" ht="17.25">
      <c r="A129" s="341"/>
      <c r="B129" s="11"/>
      <c r="C129" s="11"/>
      <c r="D129" s="11" t="s">
        <v>34</v>
      </c>
      <c r="E129" s="11">
        <v>21</v>
      </c>
      <c r="F129" s="11"/>
      <c r="G129" s="11"/>
      <c r="H129" s="83"/>
      <c r="I129" s="160" t="s">
        <v>380</v>
      </c>
      <c r="J129" s="59"/>
      <c r="K129" s="59"/>
    </row>
    <row r="130" spans="1:14" s="75" customFormat="1" ht="17.25">
      <c r="A130" s="314" t="s">
        <v>168</v>
      </c>
      <c r="B130" s="11" t="s">
        <v>167</v>
      </c>
      <c r="C130" s="58" t="s">
        <v>49</v>
      </c>
      <c r="D130" s="58"/>
      <c r="E130" s="11"/>
      <c r="F130" s="58"/>
      <c r="G130" s="11" t="s">
        <v>122</v>
      </c>
      <c r="H130" s="83"/>
      <c r="I130" s="150">
        <v>72533</v>
      </c>
      <c r="J130" s="59"/>
      <c r="K130" s="59"/>
    </row>
    <row r="131" spans="1:14" s="42" customFormat="1" ht="16.5" customHeight="1">
      <c r="A131" s="314"/>
      <c r="B131" s="11"/>
      <c r="C131" s="58"/>
      <c r="D131" s="58" t="s">
        <v>34</v>
      </c>
      <c r="E131" s="11">
        <v>4</v>
      </c>
      <c r="F131" s="58">
        <v>1</v>
      </c>
      <c r="G131" s="11"/>
      <c r="H131" s="83"/>
      <c r="I131" s="150" t="s">
        <v>166</v>
      </c>
    </row>
    <row r="132" spans="1:14" s="42" customFormat="1" ht="16.5" customHeight="1">
      <c r="A132" s="314" t="s">
        <v>936</v>
      </c>
      <c r="B132" s="11" t="s">
        <v>937</v>
      </c>
      <c r="C132" s="58" t="s">
        <v>49</v>
      </c>
      <c r="D132" s="58"/>
      <c r="E132" s="11"/>
      <c r="F132" s="58"/>
      <c r="G132" s="11" t="s">
        <v>122</v>
      </c>
      <c r="H132" s="83"/>
      <c r="I132" s="150">
        <v>72582</v>
      </c>
    </row>
    <row r="133" spans="1:14" s="42" customFormat="1" ht="16.5" customHeight="1">
      <c r="A133" s="314"/>
      <c r="B133" s="11"/>
      <c r="C133" s="58"/>
      <c r="D133" s="58" t="s">
        <v>34</v>
      </c>
      <c r="E133" s="11">
        <v>2</v>
      </c>
      <c r="F133" s="58">
        <v>1</v>
      </c>
      <c r="G133" s="11"/>
      <c r="H133" s="83"/>
      <c r="I133" s="150"/>
    </row>
    <row r="134" spans="1:14" s="77" customFormat="1" ht="19.5">
      <c r="A134" s="326" t="s">
        <v>938</v>
      </c>
      <c r="B134" s="344" t="s">
        <v>939</v>
      </c>
      <c r="C134" s="344" t="s">
        <v>49</v>
      </c>
      <c r="D134" s="344"/>
      <c r="E134" s="344"/>
      <c r="F134" s="344"/>
      <c r="G134" s="344" t="s">
        <v>122</v>
      </c>
      <c r="H134" s="345"/>
      <c r="I134" s="174">
        <v>66011</v>
      </c>
      <c r="J134" s="42"/>
      <c r="K134" s="42"/>
      <c r="L134" s="42"/>
      <c r="M134" s="42"/>
      <c r="N134" s="42"/>
    </row>
    <row r="135" spans="1:14" s="75" customFormat="1" ht="19.5">
      <c r="A135" s="326"/>
      <c r="B135" s="344"/>
      <c r="C135" s="344"/>
      <c r="D135" s="344" t="s">
        <v>34</v>
      </c>
      <c r="E135" s="344">
        <v>1</v>
      </c>
      <c r="F135" s="344">
        <v>1</v>
      </c>
      <c r="G135" s="344"/>
      <c r="H135" s="345"/>
      <c r="I135" s="174"/>
      <c r="J135" s="59"/>
      <c r="K135" s="59"/>
    </row>
    <row r="136" spans="1:14" s="75" customFormat="1" ht="19.5">
      <c r="A136" s="326" t="s">
        <v>940</v>
      </c>
      <c r="B136" s="344" t="s">
        <v>941</v>
      </c>
      <c r="C136" s="344" t="s">
        <v>49</v>
      </c>
      <c r="D136" s="344"/>
      <c r="E136" s="344"/>
      <c r="F136" s="344"/>
      <c r="G136" s="344" t="s">
        <v>122</v>
      </c>
      <c r="H136" s="345"/>
      <c r="I136" s="174">
        <v>66012</v>
      </c>
      <c r="J136" s="59"/>
      <c r="K136" s="59"/>
    </row>
    <row r="137" spans="1:14" s="158" customFormat="1" ht="19.5">
      <c r="A137" s="326"/>
      <c r="B137" s="344"/>
      <c r="C137" s="344"/>
      <c r="D137" s="344" t="s">
        <v>34</v>
      </c>
      <c r="E137" s="344">
        <v>1</v>
      </c>
      <c r="F137" s="344">
        <v>1</v>
      </c>
      <c r="G137" s="344"/>
      <c r="H137" s="345"/>
      <c r="I137" s="174"/>
      <c r="J137" s="59"/>
      <c r="K137" s="59"/>
      <c r="L137" s="75"/>
      <c r="M137" s="75"/>
      <c r="N137" s="75"/>
    </row>
    <row r="138" spans="1:14" s="158" customFormat="1" ht="19.5">
      <c r="A138" s="326" t="s">
        <v>942</v>
      </c>
      <c r="B138" s="344" t="s">
        <v>943</v>
      </c>
      <c r="C138" s="344" t="s">
        <v>49</v>
      </c>
      <c r="D138" s="344"/>
      <c r="E138" s="344"/>
      <c r="F138" s="344"/>
      <c r="G138" s="344" t="s">
        <v>122</v>
      </c>
      <c r="H138" s="345"/>
      <c r="I138" s="174">
        <v>66013</v>
      </c>
      <c r="J138" s="59"/>
      <c r="K138" s="59"/>
      <c r="L138" s="75"/>
      <c r="M138" s="75"/>
      <c r="N138" s="75"/>
    </row>
    <row r="139" spans="1:14" s="158" customFormat="1" ht="19.5">
      <c r="A139" s="326"/>
      <c r="B139" s="344"/>
      <c r="C139" s="344"/>
      <c r="D139" s="344" t="s">
        <v>34</v>
      </c>
      <c r="E139" s="344">
        <v>1</v>
      </c>
      <c r="F139" s="344">
        <v>0</v>
      </c>
      <c r="G139" s="344"/>
      <c r="H139" s="345"/>
      <c r="I139" s="174"/>
      <c r="J139" s="59"/>
      <c r="K139" s="59"/>
      <c r="L139" s="75"/>
      <c r="M139" s="75"/>
      <c r="N139" s="75"/>
    </row>
    <row r="140" spans="1:14" s="176" customFormat="1" ht="19.5">
      <c r="A140" s="319" t="s">
        <v>222</v>
      </c>
      <c r="B140" s="11" t="s">
        <v>223</v>
      </c>
      <c r="C140" s="58" t="s">
        <v>36</v>
      </c>
      <c r="D140" s="58"/>
      <c r="E140" s="11"/>
      <c r="F140" s="58"/>
      <c r="G140" s="11" t="s">
        <v>122</v>
      </c>
      <c r="H140" s="83" t="s">
        <v>836</v>
      </c>
      <c r="I140" s="148" t="s">
        <v>6</v>
      </c>
      <c r="J140" s="175"/>
    </row>
    <row r="141" spans="1:14" s="176" customFormat="1" ht="19.5">
      <c r="A141" s="319" t="s">
        <v>844</v>
      </c>
      <c r="B141" s="11" t="s">
        <v>206</v>
      </c>
      <c r="C141" s="58" t="s">
        <v>36</v>
      </c>
      <c r="D141" s="58"/>
      <c r="E141" s="11"/>
      <c r="F141" s="58"/>
      <c r="G141" s="11" t="s">
        <v>122</v>
      </c>
      <c r="H141" s="83" t="s">
        <v>845</v>
      </c>
      <c r="I141" s="148" t="s">
        <v>846</v>
      </c>
      <c r="J141" s="175"/>
    </row>
    <row r="142" spans="1:14" s="176" customFormat="1" ht="19.5">
      <c r="A142" s="319" t="s">
        <v>847</v>
      </c>
      <c r="B142" s="11" t="s">
        <v>224</v>
      </c>
      <c r="C142" s="58" t="s">
        <v>36</v>
      </c>
      <c r="D142" s="58"/>
      <c r="E142" s="11"/>
      <c r="F142" s="58"/>
      <c r="G142" s="11" t="s">
        <v>122</v>
      </c>
      <c r="H142" s="83" t="s">
        <v>848</v>
      </c>
      <c r="I142" s="148" t="s">
        <v>849</v>
      </c>
      <c r="J142" s="175"/>
    </row>
    <row r="143" spans="1:14" s="176" customFormat="1" ht="19.5">
      <c r="A143" s="319" t="s">
        <v>850</v>
      </c>
      <c r="B143" s="11" t="s">
        <v>851</v>
      </c>
      <c r="C143" s="58" t="s">
        <v>36</v>
      </c>
      <c r="D143" s="58"/>
      <c r="E143" s="11"/>
      <c r="F143" s="58"/>
      <c r="G143" s="11" t="s">
        <v>122</v>
      </c>
      <c r="H143" s="83" t="s">
        <v>852</v>
      </c>
      <c r="I143" s="148" t="s">
        <v>853</v>
      </c>
      <c r="J143" s="175"/>
    </row>
    <row r="144" spans="1:14" s="176" customFormat="1" ht="19.5">
      <c r="A144" s="319" t="s">
        <v>854</v>
      </c>
      <c r="B144" s="11" t="s">
        <v>855</v>
      </c>
      <c r="C144" s="58" t="s">
        <v>36</v>
      </c>
      <c r="D144" s="58"/>
      <c r="E144" s="11"/>
      <c r="F144" s="58"/>
      <c r="G144" s="11" t="s">
        <v>122</v>
      </c>
      <c r="H144" s="83" t="s">
        <v>856</v>
      </c>
      <c r="I144" s="148" t="s">
        <v>857</v>
      </c>
      <c r="J144" s="175"/>
    </row>
    <row r="145" spans="1:11" s="176" customFormat="1" ht="19.5">
      <c r="A145" s="319" t="s">
        <v>858</v>
      </c>
      <c r="B145" s="11" t="s">
        <v>859</v>
      </c>
      <c r="C145" s="58" t="s">
        <v>36</v>
      </c>
      <c r="D145" s="58"/>
      <c r="E145" s="11"/>
      <c r="F145" s="58"/>
      <c r="G145" s="11" t="s">
        <v>122</v>
      </c>
      <c r="H145" s="83" t="s">
        <v>860</v>
      </c>
      <c r="I145" s="148" t="s">
        <v>861</v>
      </c>
      <c r="J145" s="175"/>
    </row>
    <row r="146" spans="1:11" s="176" customFormat="1" ht="19.5">
      <c r="A146" s="326" t="s">
        <v>872</v>
      </c>
      <c r="B146" s="344" t="s">
        <v>873</v>
      </c>
      <c r="C146" s="344" t="s">
        <v>36</v>
      </c>
      <c r="D146" s="344"/>
      <c r="E146" s="344"/>
      <c r="F146" s="344"/>
      <c r="G146" s="344" t="s">
        <v>122</v>
      </c>
      <c r="H146" s="345" t="s">
        <v>874</v>
      </c>
      <c r="I146" s="174"/>
      <c r="J146" s="175"/>
    </row>
    <row r="147" spans="1:11" s="176" customFormat="1" ht="19.5">
      <c r="A147" s="326" t="s">
        <v>869</v>
      </c>
      <c r="B147" s="344" t="s">
        <v>870</v>
      </c>
      <c r="C147" s="344" t="s">
        <v>36</v>
      </c>
      <c r="D147" s="344"/>
      <c r="E147" s="344"/>
      <c r="F147" s="344"/>
      <c r="G147" s="344" t="s">
        <v>122</v>
      </c>
      <c r="H147" s="345" t="s">
        <v>871</v>
      </c>
      <c r="I147" s="174">
        <v>71554</v>
      </c>
      <c r="J147" s="175"/>
    </row>
    <row r="148" spans="1:11" s="176" customFormat="1" ht="19.5">
      <c r="A148" s="326" t="s">
        <v>171</v>
      </c>
      <c r="B148" s="344" t="s">
        <v>170</v>
      </c>
      <c r="C148" s="344" t="s">
        <v>49</v>
      </c>
      <c r="D148" s="344"/>
      <c r="E148" s="344"/>
      <c r="F148" s="344"/>
      <c r="G148" s="344" t="s">
        <v>122</v>
      </c>
      <c r="H148" s="345"/>
      <c r="I148" s="174">
        <v>67217</v>
      </c>
      <c r="J148" s="175"/>
    </row>
    <row r="149" spans="1:11" s="176" customFormat="1" ht="19.5">
      <c r="A149" s="326"/>
      <c r="B149" s="344"/>
      <c r="C149" s="344"/>
      <c r="D149" s="344" t="s">
        <v>34</v>
      </c>
      <c r="E149" s="344">
        <v>1</v>
      </c>
      <c r="F149" s="344">
        <v>1</v>
      </c>
      <c r="G149" s="344"/>
      <c r="H149" s="345"/>
      <c r="I149" s="174" t="s">
        <v>171</v>
      </c>
      <c r="J149" s="175"/>
    </row>
    <row r="150" spans="1:11" s="176" customFormat="1" ht="19.5">
      <c r="A150" s="326"/>
      <c r="B150" s="344"/>
      <c r="C150" s="344"/>
      <c r="D150" s="344" t="s">
        <v>34</v>
      </c>
      <c r="E150" s="344">
        <v>2</v>
      </c>
      <c r="F150" s="344" t="s">
        <v>79</v>
      </c>
      <c r="G150" s="344"/>
      <c r="H150" s="345"/>
      <c r="I150" s="174"/>
      <c r="J150" s="175"/>
    </row>
    <row r="151" spans="1:11" s="176" customFormat="1" ht="19.5">
      <c r="A151" s="326" t="s">
        <v>385</v>
      </c>
      <c r="B151" s="327" t="s">
        <v>386</v>
      </c>
      <c r="C151" s="327" t="s">
        <v>49</v>
      </c>
      <c r="D151" s="327"/>
      <c r="E151" s="327"/>
      <c r="F151" s="327"/>
      <c r="G151" s="327" t="s">
        <v>122</v>
      </c>
      <c r="H151" s="328"/>
      <c r="I151" s="174">
        <v>66472</v>
      </c>
      <c r="J151" s="175"/>
    </row>
    <row r="152" spans="1:11" s="176" customFormat="1" ht="19.5">
      <c r="A152" s="326"/>
      <c r="B152" s="327"/>
      <c r="C152" s="327"/>
      <c r="D152" s="327" t="s">
        <v>34</v>
      </c>
      <c r="E152" s="327">
        <v>1</v>
      </c>
      <c r="F152" s="327">
        <v>1</v>
      </c>
      <c r="G152" s="327"/>
      <c r="H152" s="328"/>
      <c r="I152" s="174" t="s">
        <v>944</v>
      </c>
      <c r="J152" s="175"/>
    </row>
    <row r="153" spans="1:11" s="176" customFormat="1" ht="19.5">
      <c r="A153" s="326" t="s">
        <v>779</v>
      </c>
      <c r="B153" s="327" t="s">
        <v>780</v>
      </c>
      <c r="C153" s="327" t="s">
        <v>49</v>
      </c>
      <c r="D153" s="327"/>
      <c r="E153" s="327"/>
      <c r="F153" s="327"/>
      <c r="G153" s="327" t="s">
        <v>122</v>
      </c>
      <c r="H153" s="328"/>
      <c r="I153" s="174">
        <v>70239</v>
      </c>
      <c r="J153" s="175"/>
    </row>
    <row r="154" spans="1:11" s="176" customFormat="1" ht="19.5">
      <c r="A154" s="326"/>
      <c r="B154" s="327"/>
      <c r="C154" s="327"/>
      <c r="D154" s="327" t="s">
        <v>34</v>
      </c>
      <c r="E154" s="327">
        <v>1</v>
      </c>
      <c r="F154" s="327">
        <v>3</v>
      </c>
      <c r="G154" s="327"/>
      <c r="H154" s="328"/>
      <c r="I154" s="174" t="s">
        <v>945</v>
      </c>
      <c r="J154" s="175"/>
    </row>
    <row r="155" spans="1:11" s="176" customFormat="1" ht="19.5">
      <c r="A155" s="346" t="s">
        <v>866</v>
      </c>
      <c r="B155" s="344" t="s">
        <v>867</v>
      </c>
      <c r="C155" s="344" t="s">
        <v>49</v>
      </c>
      <c r="D155" s="344"/>
      <c r="E155" s="344"/>
      <c r="F155" s="344"/>
      <c r="G155" s="344" t="s">
        <v>122</v>
      </c>
      <c r="H155" s="345"/>
      <c r="I155" s="162" t="s">
        <v>150</v>
      </c>
      <c r="J155" s="175"/>
    </row>
    <row r="156" spans="1:11" s="176" customFormat="1" ht="19.5">
      <c r="A156" s="346"/>
      <c r="B156" s="344"/>
      <c r="C156" s="344"/>
      <c r="D156" s="344" t="s">
        <v>34</v>
      </c>
      <c r="E156" s="344">
        <v>1</v>
      </c>
      <c r="F156" s="344">
        <v>1</v>
      </c>
      <c r="G156" s="344"/>
      <c r="H156" s="345"/>
      <c r="I156" s="162"/>
      <c r="J156" s="175"/>
    </row>
    <row r="157" spans="1:11" s="176" customFormat="1" ht="19.5">
      <c r="A157" s="326" t="s">
        <v>168</v>
      </c>
      <c r="B157" s="344" t="s">
        <v>167</v>
      </c>
      <c r="C157" s="344" t="s">
        <v>49</v>
      </c>
      <c r="D157" s="344"/>
      <c r="E157" s="344"/>
      <c r="F157" s="344"/>
      <c r="G157" s="344" t="s">
        <v>122</v>
      </c>
      <c r="H157" s="345"/>
      <c r="I157" s="174">
        <v>72533</v>
      </c>
      <c r="J157" s="175"/>
    </row>
    <row r="158" spans="1:11" s="176" customFormat="1" ht="19.5">
      <c r="A158" s="326"/>
      <c r="B158" s="344"/>
      <c r="C158" s="344"/>
      <c r="D158" s="344" t="s">
        <v>34</v>
      </c>
      <c r="E158" s="344">
        <v>4</v>
      </c>
      <c r="F158" s="344">
        <v>1</v>
      </c>
      <c r="G158" s="344"/>
      <c r="H158" s="345"/>
      <c r="I158" s="174" t="s">
        <v>168</v>
      </c>
      <c r="J158" s="175"/>
    </row>
    <row r="159" spans="1:11" s="176" customFormat="1" ht="19.5">
      <c r="A159" s="326" t="s">
        <v>946</v>
      </c>
      <c r="B159" s="344"/>
      <c r="C159" s="344"/>
      <c r="D159" s="344"/>
      <c r="E159" s="344"/>
      <c r="F159" s="344"/>
      <c r="G159" s="344"/>
      <c r="H159" s="345"/>
      <c r="I159" s="174"/>
      <c r="J159" s="175"/>
    </row>
    <row r="160" spans="1:11" s="75" customFormat="1" ht="17.25">
      <c r="A160" s="314" t="s">
        <v>587</v>
      </c>
      <c r="B160" s="11" t="s">
        <v>588</v>
      </c>
      <c r="C160" s="58" t="s">
        <v>49</v>
      </c>
      <c r="D160" s="58"/>
      <c r="E160" s="11"/>
      <c r="F160" s="58"/>
      <c r="G160" s="11" t="s">
        <v>122</v>
      </c>
      <c r="H160" s="83"/>
      <c r="I160" s="150">
        <v>69750</v>
      </c>
      <c r="J160" s="59"/>
      <c r="K160" s="59"/>
    </row>
    <row r="161" spans="1:11" s="75" customFormat="1" ht="17.25">
      <c r="A161" s="314"/>
      <c r="B161" s="11"/>
      <c r="C161" s="58"/>
      <c r="D161" s="58" t="s">
        <v>34</v>
      </c>
      <c r="E161" s="11">
        <v>1</v>
      </c>
      <c r="F161" s="58">
        <v>3</v>
      </c>
      <c r="G161" s="11"/>
      <c r="H161" s="83"/>
      <c r="I161" s="150" t="s">
        <v>496</v>
      </c>
      <c r="J161" s="59"/>
      <c r="K161" s="59"/>
    </row>
    <row r="162" spans="1:11" s="75" customFormat="1" ht="17.25">
      <c r="A162" s="314"/>
      <c r="B162" s="11"/>
      <c r="C162" s="58"/>
      <c r="D162" s="58" t="s">
        <v>34</v>
      </c>
      <c r="E162" s="11">
        <v>1</v>
      </c>
      <c r="F162" s="58">
        <v>0</v>
      </c>
      <c r="G162" s="11"/>
      <c r="H162" s="83"/>
      <c r="I162" s="150" t="s">
        <v>589</v>
      </c>
      <c r="J162" s="59"/>
      <c r="K162" s="59"/>
    </row>
    <row r="163" spans="1:11" s="75" customFormat="1" ht="17.25">
      <c r="A163" s="314"/>
      <c r="B163" s="11"/>
      <c r="C163" s="58"/>
      <c r="D163" s="58" t="s">
        <v>34</v>
      </c>
      <c r="E163" s="11">
        <v>1</v>
      </c>
      <c r="F163" s="58">
        <v>0</v>
      </c>
      <c r="G163" s="11"/>
      <c r="H163" s="83"/>
      <c r="I163" s="150" t="s">
        <v>590</v>
      </c>
      <c r="J163" s="59"/>
      <c r="K163" s="59"/>
    </row>
    <row r="164" spans="1:11" s="75" customFormat="1" ht="17.25">
      <c r="A164" s="314"/>
      <c r="B164" s="11"/>
      <c r="C164" s="58"/>
      <c r="D164" s="58" t="s">
        <v>34</v>
      </c>
      <c r="E164" s="11">
        <v>4</v>
      </c>
      <c r="F164" s="58">
        <v>0</v>
      </c>
      <c r="G164" s="11"/>
      <c r="H164" s="83"/>
      <c r="I164" s="150" t="s">
        <v>591</v>
      </c>
      <c r="J164" s="59"/>
      <c r="K164" s="59"/>
    </row>
    <row r="165" spans="1:11" s="75" customFormat="1" ht="17.25">
      <c r="A165" s="314"/>
      <c r="B165" s="11"/>
      <c r="C165" s="58"/>
      <c r="D165" s="58" t="s">
        <v>34</v>
      </c>
      <c r="E165" s="11">
        <v>1</v>
      </c>
      <c r="F165" s="58">
        <v>0</v>
      </c>
      <c r="G165" s="11"/>
      <c r="H165" s="83"/>
      <c r="I165" s="150" t="s">
        <v>592</v>
      </c>
      <c r="J165" s="59"/>
      <c r="K165" s="59"/>
    </row>
    <row r="166" spans="1:11" s="75" customFormat="1" ht="17.25">
      <c r="A166" s="314"/>
      <c r="B166" s="11"/>
      <c r="C166" s="58"/>
      <c r="D166" s="58" t="s">
        <v>34</v>
      </c>
      <c r="E166" s="11">
        <v>1</v>
      </c>
      <c r="F166" s="58">
        <v>0</v>
      </c>
      <c r="G166" s="11"/>
      <c r="H166" s="83"/>
      <c r="I166" s="150" t="s">
        <v>593</v>
      </c>
      <c r="J166" s="59"/>
      <c r="K166" s="59"/>
    </row>
    <row r="167" spans="1:11" s="75" customFormat="1" ht="17.25">
      <c r="A167" s="314"/>
      <c r="B167" s="11"/>
      <c r="C167" s="58"/>
      <c r="D167" s="58" t="s">
        <v>34</v>
      </c>
      <c r="E167" s="11">
        <v>1</v>
      </c>
      <c r="F167" s="58">
        <v>1</v>
      </c>
      <c r="G167" s="11"/>
      <c r="H167" s="83"/>
      <c r="I167" s="150" t="s">
        <v>594</v>
      </c>
      <c r="J167" s="59"/>
      <c r="K167" s="59"/>
    </row>
    <row r="168" spans="1:11" s="75" customFormat="1" ht="17.25">
      <c r="A168" s="314"/>
      <c r="B168" s="11"/>
      <c r="C168" s="58"/>
      <c r="D168" s="58" t="s">
        <v>34</v>
      </c>
      <c r="E168" s="11">
        <v>502</v>
      </c>
      <c r="F168" s="58"/>
      <c r="G168" s="11"/>
      <c r="H168" s="83"/>
      <c r="I168" s="150" t="s">
        <v>380</v>
      </c>
      <c r="J168" s="59"/>
      <c r="K168" s="59"/>
    </row>
    <row r="169" spans="1:11" s="75" customFormat="1" ht="17.25">
      <c r="A169" s="347" t="s">
        <v>381</v>
      </c>
      <c r="B169" s="11" t="s">
        <v>382</v>
      </c>
      <c r="C169" s="58" t="s">
        <v>49</v>
      </c>
      <c r="D169" s="58"/>
      <c r="E169" s="11"/>
      <c r="F169" s="58"/>
      <c r="G169" s="11" t="s">
        <v>122</v>
      </c>
      <c r="H169" s="83"/>
      <c r="I169" s="150">
        <v>65956</v>
      </c>
      <c r="J169" s="59"/>
      <c r="K169" s="59"/>
    </row>
    <row r="170" spans="1:11" s="75" customFormat="1" ht="17.25">
      <c r="A170" s="314"/>
      <c r="B170" s="11"/>
      <c r="C170" s="58"/>
      <c r="D170" s="58" t="s">
        <v>34</v>
      </c>
      <c r="E170" s="11">
        <v>2</v>
      </c>
      <c r="F170" s="58">
        <v>1</v>
      </c>
      <c r="G170" s="11"/>
      <c r="H170" s="83"/>
      <c r="I170" s="150"/>
      <c r="J170" s="59"/>
      <c r="K170" s="59"/>
    </row>
    <row r="171" spans="1:11" s="75" customFormat="1" ht="17.25">
      <c r="A171" s="347" t="s">
        <v>383</v>
      </c>
      <c r="B171" s="11" t="s">
        <v>384</v>
      </c>
      <c r="C171" s="58" t="s">
        <v>49</v>
      </c>
      <c r="D171" s="58"/>
      <c r="E171" s="11"/>
      <c r="F171" s="58"/>
      <c r="G171" s="11" t="s">
        <v>122</v>
      </c>
      <c r="H171" s="83"/>
      <c r="I171" s="150">
        <v>65961</v>
      </c>
      <c r="J171" s="59"/>
      <c r="K171" s="59"/>
    </row>
    <row r="172" spans="1:11" s="75" customFormat="1" ht="17.25">
      <c r="A172" s="314"/>
      <c r="B172" s="11"/>
      <c r="C172" s="58"/>
      <c r="D172" s="58" t="s">
        <v>34</v>
      </c>
      <c r="E172" s="11">
        <v>1</v>
      </c>
      <c r="F172" s="58">
        <v>0</v>
      </c>
      <c r="G172" s="11"/>
      <c r="H172" s="83"/>
      <c r="I172" s="150"/>
      <c r="J172" s="59"/>
      <c r="K172" s="59"/>
    </row>
    <row r="173" spans="1:11" s="75" customFormat="1" ht="17.25">
      <c r="A173" s="314" t="s">
        <v>388</v>
      </c>
      <c r="B173" s="11" t="s">
        <v>389</v>
      </c>
      <c r="C173" s="58" t="s">
        <v>49</v>
      </c>
      <c r="D173" s="58"/>
      <c r="E173" s="11"/>
      <c r="F173" s="58"/>
      <c r="G173" s="11" t="s">
        <v>122</v>
      </c>
      <c r="H173" s="83"/>
      <c r="I173" s="150">
        <v>67218</v>
      </c>
      <c r="J173" s="59"/>
      <c r="K173" s="59"/>
    </row>
    <row r="174" spans="1:11" s="75" customFormat="1" ht="17.25">
      <c r="A174" s="314"/>
      <c r="B174" s="11"/>
      <c r="C174" s="58"/>
      <c r="D174" s="58" t="s">
        <v>34</v>
      </c>
      <c r="E174" s="11">
        <v>1</v>
      </c>
      <c r="F174" s="58">
        <v>1</v>
      </c>
      <c r="G174" s="11"/>
      <c r="H174" s="83"/>
      <c r="I174" s="150"/>
      <c r="J174" s="59"/>
      <c r="K174" s="59"/>
    </row>
    <row r="175" spans="1:11" s="75" customFormat="1" ht="17.25">
      <c r="A175" s="314" t="s">
        <v>1379</v>
      </c>
      <c r="B175" s="11" t="s">
        <v>1378</v>
      </c>
      <c r="C175" s="58" t="s">
        <v>49</v>
      </c>
      <c r="D175" s="58"/>
      <c r="E175" s="11"/>
      <c r="F175" s="58"/>
      <c r="G175" s="11" t="s">
        <v>122</v>
      </c>
      <c r="H175" s="83"/>
      <c r="I175" s="150">
        <v>73777</v>
      </c>
      <c r="J175" s="59"/>
      <c r="K175" s="59"/>
    </row>
    <row r="176" spans="1:11" s="75" customFormat="1" ht="17.25">
      <c r="A176" s="314"/>
      <c r="B176" s="11"/>
      <c r="C176" s="58"/>
      <c r="D176" s="58" t="s">
        <v>34</v>
      </c>
      <c r="E176" s="11">
        <v>1</v>
      </c>
      <c r="F176" s="58">
        <v>1</v>
      </c>
      <c r="G176" s="11"/>
      <c r="H176" s="83"/>
      <c r="I176" s="150"/>
      <c r="J176" s="59"/>
      <c r="K176" s="59"/>
    </row>
    <row r="177" spans="1:11" s="75" customFormat="1" ht="17.25">
      <c r="A177" s="314" t="s">
        <v>907</v>
      </c>
      <c r="B177" s="11" t="s">
        <v>908</v>
      </c>
      <c r="C177" s="58" t="s">
        <v>49</v>
      </c>
      <c r="D177" s="58"/>
      <c r="E177" s="11"/>
      <c r="F177" s="58"/>
      <c r="G177" s="11" t="s">
        <v>122</v>
      </c>
      <c r="H177" s="83"/>
      <c r="I177" s="150"/>
      <c r="J177" s="59"/>
      <c r="K177" s="59"/>
    </row>
    <row r="178" spans="1:11" s="75" customFormat="1" ht="17.25">
      <c r="A178" s="314"/>
      <c r="B178" s="11"/>
      <c r="C178" s="58"/>
      <c r="D178" s="58" t="s">
        <v>34</v>
      </c>
      <c r="E178" s="11">
        <v>4</v>
      </c>
      <c r="F178" s="58">
        <v>20</v>
      </c>
      <c r="G178" s="11"/>
      <c r="H178" s="83"/>
      <c r="I178" s="150">
        <v>67194</v>
      </c>
      <c r="J178" s="59"/>
      <c r="K178" s="59"/>
    </row>
    <row r="179" spans="1:11" s="75" customFormat="1" ht="17.25">
      <c r="A179" s="314" t="s">
        <v>607</v>
      </c>
      <c r="B179" s="11" t="s">
        <v>608</v>
      </c>
      <c r="C179" s="58" t="s">
        <v>49</v>
      </c>
      <c r="D179" s="58"/>
      <c r="E179" s="11"/>
      <c r="F179" s="58"/>
      <c r="G179" s="11" t="s">
        <v>122</v>
      </c>
      <c r="H179" s="83"/>
      <c r="I179" s="150"/>
      <c r="J179" s="59"/>
      <c r="K179" s="59"/>
    </row>
    <row r="180" spans="1:11" s="75" customFormat="1" ht="17.25">
      <c r="A180" s="314"/>
      <c r="B180" s="11"/>
      <c r="C180" s="58"/>
      <c r="D180" s="58" t="s">
        <v>34</v>
      </c>
      <c r="E180" s="11">
        <v>4</v>
      </c>
      <c r="F180" s="58">
        <v>5</v>
      </c>
      <c r="G180" s="11"/>
      <c r="H180" s="83"/>
      <c r="I180" s="150">
        <v>67195</v>
      </c>
      <c r="J180" s="59"/>
      <c r="K180" s="59"/>
    </row>
    <row r="181" spans="1:11" s="75" customFormat="1" ht="17.25">
      <c r="A181" s="314" t="s">
        <v>605</v>
      </c>
      <c r="B181" s="11" t="s">
        <v>606</v>
      </c>
      <c r="C181" s="58" t="s">
        <v>49</v>
      </c>
      <c r="D181" s="58"/>
      <c r="E181" s="11"/>
      <c r="F181" s="58"/>
      <c r="G181" s="11" t="s">
        <v>122</v>
      </c>
      <c r="H181" s="83"/>
      <c r="I181" s="150"/>
      <c r="J181" s="59"/>
      <c r="K181" s="59"/>
    </row>
    <row r="182" spans="1:11" s="75" customFormat="1" ht="17.25">
      <c r="A182" s="314"/>
      <c r="B182" s="11"/>
      <c r="C182" s="58"/>
      <c r="D182" s="58" t="s">
        <v>34</v>
      </c>
      <c r="E182" s="11">
        <v>1</v>
      </c>
      <c r="F182" s="58">
        <v>2</v>
      </c>
      <c r="G182" s="11"/>
      <c r="H182" s="83"/>
      <c r="I182" s="150">
        <v>70202</v>
      </c>
      <c r="J182" s="59"/>
      <c r="K182" s="59"/>
    </row>
    <row r="183" spans="1:11" s="75" customFormat="1" ht="17.25">
      <c r="A183" s="314" t="s">
        <v>390</v>
      </c>
      <c r="B183" s="11" t="s">
        <v>391</v>
      </c>
      <c r="C183" s="58" t="s">
        <v>49</v>
      </c>
      <c r="D183" s="58"/>
      <c r="E183" s="11"/>
      <c r="F183" s="58"/>
      <c r="G183" s="11" t="s">
        <v>122</v>
      </c>
      <c r="H183" s="83"/>
      <c r="I183" s="150">
        <v>67261</v>
      </c>
      <c r="J183" s="59"/>
      <c r="K183" s="59"/>
    </row>
    <row r="184" spans="1:11" s="75" customFormat="1" ht="17.25">
      <c r="A184" s="314"/>
      <c r="B184" s="11"/>
      <c r="C184" s="58"/>
      <c r="D184" s="58" t="s">
        <v>34</v>
      </c>
      <c r="E184" s="11">
        <v>2</v>
      </c>
      <c r="F184" s="58">
        <v>0</v>
      </c>
      <c r="G184" s="11"/>
      <c r="H184" s="83"/>
      <c r="I184" s="150" t="s">
        <v>392</v>
      </c>
      <c r="J184" s="59"/>
      <c r="K184" s="59"/>
    </row>
    <row r="185" spans="1:11" s="75" customFormat="1" ht="17.25">
      <c r="A185" s="314"/>
      <c r="B185" s="11"/>
      <c r="C185" s="58"/>
      <c r="D185" s="58" t="s">
        <v>34</v>
      </c>
      <c r="E185" s="11">
        <v>2</v>
      </c>
      <c r="F185" s="58">
        <v>0</v>
      </c>
      <c r="G185" s="11"/>
      <c r="H185" s="83"/>
      <c r="I185" s="150" t="s">
        <v>393</v>
      </c>
      <c r="J185" s="59"/>
      <c r="K185" s="59"/>
    </row>
    <row r="186" spans="1:11" s="75" customFormat="1" ht="17.25">
      <c r="A186" s="314"/>
      <c r="B186" s="11"/>
      <c r="C186" s="58"/>
      <c r="D186" s="58" t="s">
        <v>34</v>
      </c>
      <c r="E186" s="11">
        <v>1</v>
      </c>
      <c r="F186" s="58">
        <v>0</v>
      </c>
      <c r="G186" s="11"/>
      <c r="H186" s="83"/>
      <c r="I186" s="150" t="s">
        <v>394</v>
      </c>
      <c r="J186" s="59"/>
      <c r="K186" s="59"/>
    </row>
    <row r="187" spans="1:11" s="75" customFormat="1" ht="17.25">
      <c r="A187" s="314"/>
      <c r="B187" s="11"/>
      <c r="C187" s="58"/>
      <c r="D187" s="58" t="s">
        <v>34</v>
      </c>
      <c r="E187" s="11">
        <v>1</v>
      </c>
      <c r="F187" s="58">
        <v>1</v>
      </c>
      <c r="G187" s="11"/>
      <c r="H187" s="83"/>
      <c r="I187" s="150" t="s">
        <v>395</v>
      </c>
      <c r="J187" s="59"/>
      <c r="K187" s="59"/>
    </row>
    <row r="188" spans="1:11" s="75" customFormat="1" ht="17.25">
      <c r="A188" s="314"/>
      <c r="B188" s="11"/>
      <c r="C188" s="58"/>
      <c r="D188" s="58" t="s">
        <v>34</v>
      </c>
      <c r="E188" s="11">
        <v>2</v>
      </c>
      <c r="F188" s="58">
        <v>0</v>
      </c>
      <c r="G188" s="11"/>
      <c r="H188" s="83"/>
      <c r="I188" s="150" t="s">
        <v>396</v>
      </c>
      <c r="J188" s="59"/>
      <c r="K188" s="59"/>
    </row>
    <row r="189" spans="1:11" s="75" customFormat="1" ht="17.25">
      <c r="A189" s="314"/>
      <c r="B189" s="11"/>
      <c r="C189" s="58"/>
      <c r="D189" s="58" t="s">
        <v>34</v>
      </c>
      <c r="E189" s="11">
        <v>1</v>
      </c>
      <c r="F189" s="58">
        <v>0</v>
      </c>
      <c r="G189" s="11"/>
      <c r="H189" s="83"/>
      <c r="I189" s="150" t="s">
        <v>397</v>
      </c>
      <c r="J189" s="59"/>
      <c r="K189" s="59"/>
    </row>
    <row r="190" spans="1:11" s="75" customFormat="1" ht="17.25">
      <c r="A190" s="314"/>
      <c r="B190" s="11"/>
      <c r="C190" s="58"/>
      <c r="D190" s="58" t="s">
        <v>34</v>
      </c>
      <c r="E190" s="11">
        <v>4</v>
      </c>
      <c r="F190" s="58">
        <v>0</v>
      </c>
      <c r="G190" s="11"/>
      <c r="H190" s="83"/>
      <c r="I190" s="150" t="s">
        <v>398</v>
      </c>
      <c r="J190" s="59"/>
      <c r="K190" s="59"/>
    </row>
    <row r="191" spans="1:11" s="75" customFormat="1" ht="17.25">
      <c r="A191" s="314"/>
      <c r="B191" s="11"/>
      <c r="C191" s="58"/>
      <c r="D191" s="58" t="s">
        <v>34</v>
      </c>
      <c r="E191" s="11">
        <v>1</v>
      </c>
      <c r="F191" s="58">
        <v>2</v>
      </c>
      <c r="G191" s="11"/>
      <c r="H191" s="83"/>
      <c r="I191" s="150" t="s">
        <v>399</v>
      </c>
      <c r="J191" s="59"/>
      <c r="K191" s="59"/>
    </row>
    <row r="192" spans="1:11" s="75" customFormat="1" ht="17.25">
      <c r="A192" s="314" t="s">
        <v>400</v>
      </c>
      <c r="B192" s="11" t="s">
        <v>401</v>
      </c>
      <c r="C192" s="58" t="s">
        <v>49</v>
      </c>
      <c r="D192" s="58"/>
      <c r="E192" s="11"/>
      <c r="F192" s="58"/>
      <c r="G192" s="11" t="s">
        <v>122</v>
      </c>
      <c r="H192" s="83"/>
      <c r="I192" s="150">
        <v>67264</v>
      </c>
      <c r="J192" s="59"/>
      <c r="K192" s="59"/>
    </row>
    <row r="193" spans="1:11" s="75" customFormat="1" ht="17.25">
      <c r="A193" s="314"/>
      <c r="B193" s="11"/>
      <c r="C193" s="58"/>
      <c r="D193" s="58" t="s">
        <v>34</v>
      </c>
      <c r="E193" s="11">
        <v>1</v>
      </c>
      <c r="F193" s="58" t="s">
        <v>402</v>
      </c>
      <c r="G193" s="11"/>
      <c r="H193" s="83"/>
      <c r="I193" s="150" t="s">
        <v>403</v>
      </c>
      <c r="J193" s="59"/>
      <c r="K193" s="59"/>
    </row>
    <row r="194" spans="1:11" s="75" customFormat="1" ht="17.25">
      <c r="A194" s="314"/>
      <c r="B194" s="11"/>
      <c r="C194" s="58"/>
      <c r="D194" s="58" t="s">
        <v>34</v>
      </c>
      <c r="E194" s="11">
        <v>1</v>
      </c>
      <c r="F194" s="58" t="s">
        <v>404</v>
      </c>
      <c r="G194" s="11"/>
      <c r="H194" s="83"/>
      <c r="I194" s="150" t="s">
        <v>405</v>
      </c>
      <c r="J194" s="59"/>
      <c r="K194" s="59"/>
    </row>
    <row r="195" spans="1:11" s="75" customFormat="1" ht="17.25">
      <c r="A195" s="314"/>
      <c r="B195" s="11"/>
      <c r="C195" s="58"/>
      <c r="D195" s="58" t="s">
        <v>35</v>
      </c>
      <c r="E195" s="11">
        <v>32</v>
      </c>
      <c r="F195" s="58" t="s">
        <v>406</v>
      </c>
      <c r="G195" s="11"/>
      <c r="H195" s="83"/>
      <c r="I195" s="150" t="s">
        <v>407</v>
      </c>
      <c r="J195" s="59"/>
      <c r="K195" s="59"/>
    </row>
    <row r="196" spans="1:11" s="75" customFormat="1" ht="17.25">
      <c r="A196" s="314"/>
      <c r="B196" s="11"/>
      <c r="C196" s="58"/>
      <c r="D196" s="58" t="s">
        <v>34</v>
      </c>
      <c r="E196" s="11">
        <v>1</v>
      </c>
      <c r="F196" s="58" t="s">
        <v>402</v>
      </c>
      <c r="G196" s="11"/>
      <c r="H196" s="83"/>
      <c r="I196" s="150" t="s">
        <v>408</v>
      </c>
      <c r="J196" s="59"/>
      <c r="K196" s="59"/>
    </row>
    <row r="197" spans="1:11" s="75" customFormat="1" ht="17.25">
      <c r="A197" s="314"/>
      <c r="B197" s="11"/>
      <c r="C197" s="58"/>
      <c r="D197" s="58" t="s">
        <v>34</v>
      </c>
      <c r="E197" s="11">
        <v>1</v>
      </c>
      <c r="F197" s="58" t="s">
        <v>402</v>
      </c>
      <c r="G197" s="11"/>
      <c r="H197" s="83"/>
      <c r="I197" s="150" t="s">
        <v>409</v>
      </c>
      <c r="J197" s="59"/>
      <c r="K197" s="59"/>
    </row>
    <row r="198" spans="1:11" s="75" customFormat="1" ht="17.25">
      <c r="A198" s="314"/>
      <c r="B198" s="11"/>
      <c r="C198" s="58"/>
      <c r="D198" s="58" t="s">
        <v>34</v>
      </c>
      <c r="E198" s="11">
        <v>1</v>
      </c>
      <c r="F198" s="58" t="s">
        <v>410</v>
      </c>
      <c r="G198" s="11"/>
      <c r="H198" s="83"/>
      <c r="I198" s="150" t="s">
        <v>411</v>
      </c>
      <c r="J198" s="59"/>
      <c r="K198" s="59"/>
    </row>
    <row r="199" spans="1:11" s="75" customFormat="1" ht="17.25">
      <c r="A199" s="314"/>
      <c r="B199" s="11"/>
      <c r="C199" s="58"/>
      <c r="D199" s="58" t="s">
        <v>34</v>
      </c>
      <c r="E199" s="11">
        <v>1</v>
      </c>
      <c r="F199" s="58" t="s">
        <v>410</v>
      </c>
      <c r="G199" s="11"/>
      <c r="H199" s="83"/>
      <c r="I199" s="150" t="s">
        <v>412</v>
      </c>
      <c r="J199" s="59"/>
      <c r="K199" s="59"/>
    </row>
    <row r="200" spans="1:11" s="75" customFormat="1" ht="17.25">
      <c r="A200" s="314"/>
      <c r="B200" s="11"/>
      <c r="C200" s="58"/>
      <c r="D200" s="58" t="s">
        <v>35</v>
      </c>
      <c r="E200" s="11">
        <v>256</v>
      </c>
      <c r="F200" s="58"/>
      <c r="G200" s="11"/>
      <c r="H200" s="83"/>
      <c r="I200" s="150" t="s">
        <v>413</v>
      </c>
      <c r="J200" s="59"/>
      <c r="K200" s="59"/>
    </row>
    <row r="201" spans="1:11" s="75" customFormat="1" ht="17.25">
      <c r="A201" s="314"/>
      <c r="B201" s="11"/>
      <c r="C201" s="58"/>
      <c r="D201" s="58" t="s">
        <v>34</v>
      </c>
      <c r="E201" s="11">
        <v>1</v>
      </c>
      <c r="F201" s="58" t="s">
        <v>414</v>
      </c>
      <c r="G201" s="11"/>
      <c r="H201" s="83"/>
      <c r="I201" s="150" t="s">
        <v>415</v>
      </c>
      <c r="J201" s="59"/>
      <c r="K201" s="59"/>
    </row>
    <row r="202" spans="1:11" s="75" customFormat="1" ht="17.25">
      <c r="A202" s="314"/>
      <c r="B202" s="11"/>
      <c r="C202" s="58"/>
      <c r="D202" s="58" t="s">
        <v>34</v>
      </c>
      <c r="E202" s="11">
        <v>1</v>
      </c>
      <c r="F202" s="58" t="s">
        <v>410</v>
      </c>
      <c r="G202" s="11"/>
      <c r="H202" s="83"/>
      <c r="I202" s="150" t="s">
        <v>416</v>
      </c>
      <c r="J202" s="59"/>
      <c r="K202" s="59"/>
    </row>
    <row r="203" spans="1:11" s="75" customFormat="1" ht="17.25">
      <c r="A203" s="314"/>
      <c r="B203" s="11"/>
      <c r="C203" s="58"/>
      <c r="D203" s="58" t="s">
        <v>34</v>
      </c>
      <c r="E203" s="11">
        <v>1</v>
      </c>
      <c r="F203" s="58" t="s">
        <v>410</v>
      </c>
      <c r="G203" s="11"/>
      <c r="H203" s="83"/>
      <c r="I203" s="150" t="s">
        <v>417</v>
      </c>
      <c r="J203" s="59"/>
      <c r="K203" s="59"/>
    </row>
    <row r="204" spans="1:11" s="75" customFormat="1" ht="17.25">
      <c r="A204" s="314"/>
      <c r="B204" s="11"/>
      <c r="C204" s="58"/>
      <c r="D204" s="58" t="s">
        <v>34</v>
      </c>
      <c r="E204" s="11">
        <v>2</v>
      </c>
      <c r="F204" s="58" t="s">
        <v>410</v>
      </c>
      <c r="G204" s="11"/>
      <c r="H204" s="83"/>
      <c r="I204" s="150" t="s">
        <v>418</v>
      </c>
      <c r="J204" s="59"/>
      <c r="K204" s="59"/>
    </row>
    <row r="205" spans="1:11" s="75" customFormat="1" ht="17.25">
      <c r="A205" s="314"/>
      <c r="B205" s="11"/>
      <c r="C205" s="58"/>
      <c r="D205" s="58" t="s">
        <v>34</v>
      </c>
      <c r="E205" s="11">
        <v>1</v>
      </c>
      <c r="F205" s="58" t="s">
        <v>410</v>
      </c>
      <c r="G205" s="11"/>
      <c r="H205" s="83"/>
      <c r="I205" s="150" t="s">
        <v>419</v>
      </c>
      <c r="J205" s="59"/>
      <c r="K205" s="59"/>
    </row>
    <row r="206" spans="1:11" s="75" customFormat="1" ht="17.25">
      <c r="A206" s="314"/>
      <c r="B206" s="11"/>
      <c r="C206" s="58"/>
      <c r="D206" s="58" t="s">
        <v>34</v>
      </c>
      <c r="E206" s="11">
        <v>1</v>
      </c>
      <c r="F206" s="58" t="s">
        <v>410</v>
      </c>
      <c r="G206" s="11"/>
      <c r="H206" s="83"/>
      <c r="I206" s="150" t="s">
        <v>420</v>
      </c>
      <c r="J206" s="59"/>
      <c r="K206" s="59"/>
    </row>
    <row r="207" spans="1:11" s="75" customFormat="1" ht="17.25">
      <c r="A207" s="314"/>
      <c r="B207" s="11"/>
      <c r="C207" s="58"/>
      <c r="D207" s="58" t="s">
        <v>35</v>
      </c>
      <c r="E207" s="11">
        <v>32</v>
      </c>
      <c r="F207" s="58"/>
      <c r="G207" s="11"/>
      <c r="H207" s="83"/>
      <c r="I207" s="150" t="s">
        <v>421</v>
      </c>
      <c r="J207" s="59"/>
      <c r="K207" s="59"/>
    </row>
    <row r="208" spans="1:11" s="75" customFormat="1" ht="17.25">
      <c r="A208" s="314"/>
      <c r="B208" s="11"/>
      <c r="C208" s="58"/>
      <c r="D208" s="58" t="s">
        <v>35</v>
      </c>
      <c r="E208" s="11">
        <v>32</v>
      </c>
      <c r="F208" s="58"/>
      <c r="G208" s="11"/>
      <c r="H208" s="83"/>
      <c r="I208" s="150" t="s">
        <v>423</v>
      </c>
      <c r="J208" s="59"/>
      <c r="K208" s="59"/>
    </row>
    <row r="209" spans="1:11" s="75" customFormat="1" ht="17.25">
      <c r="A209" s="314"/>
      <c r="B209" s="11"/>
      <c r="C209" s="58"/>
      <c r="D209" s="58" t="s">
        <v>34</v>
      </c>
      <c r="E209" s="11">
        <v>1</v>
      </c>
      <c r="F209" s="58" t="s">
        <v>424</v>
      </c>
      <c r="G209" s="11"/>
      <c r="H209" s="83"/>
      <c r="I209" s="150" t="s">
        <v>425</v>
      </c>
      <c r="J209" s="59"/>
      <c r="K209" s="59"/>
    </row>
    <row r="210" spans="1:11" s="75" customFormat="1" ht="17.25">
      <c r="A210" s="314"/>
      <c r="B210" s="11"/>
      <c r="C210" s="58"/>
      <c r="D210" s="58" t="s">
        <v>35</v>
      </c>
      <c r="E210" s="11">
        <v>32</v>
      </c>
      <c r="F210" s="58" t="s">
        <v>426</v>
      </c>
      <c r="G210" s="11"/>
      <c r="H210" s="83"/>
      <c r="I210" s="150" t="s">
        <v>427</v>
      </c>
      <c r="J210" s="59"/>
      <c r="K210" s="59"/>
    </row>
    <row r="211" spans="1:11" s="75" customFormat="1" ht="17.25">
      <c r="A211" s="314"/>
      <c r="B211" s="11"/>
      <c r="C211" s="58"/>
      <c r="D211" s="58" t="s">
        <v>34</v>
      </c>
      <c r="E211" s="11">
        <v>1</v>
      </c>
      <c r="F211" s="58" t="s">
        <v>402</v>
      </c>
      <c r="G211" s="11"/>
      <c r="H211" s="83"/>
      <c r="I211" s="150" t="s">
        <v>428</v>
      </c>
      <c r="J211" s="59"/>
      <c r="K211" s="59"/>
    </row>
    <row r="212" spans="1:11" s="75" customFormat="1" ht="17.25">
      <c r="A212" s="314"/>
      <c r="B212" s="11"/>
      <c r="C212" s="58"/>
      <c r="D212" s="58" t="s">
        <v>34</v>
      </c>
      <c r="E212" s="11">
        <v>1</v>
      </c>
      <c r="F212" s="58" t="s">
        <v>429</v>
      </c>
      <c r="G212" s="11"/>
      <c r="H212" s="83"/>
      <c r="I212" s="150" t="s">
        <v>430</v>
      </c>
      <c r="J212" s="59"/>
      <c r="K212" s="59"/>
    </row>
    <row r="213" spans="1:11" s="75" customFormat="1" ht="17.25">
      <c r="A213" s="314"/>
      <c r="B213" s="11"/>
      <c r="C213" s="58"/>
      <c r="D213" s="58" t="s">
        <v>34</v>
      </c>
      <c r="E213" s="11">
        <v>1</v>
      </c>
      <c r="F213" s="58" t="s">
        <v>431</v>
      </c>
      <c r="G213" s="11"/>
      <c r="H213" s="83"/>
      <c r="I213" s="150" t="s">
        <v>432</v>
      </c>
      <c r="J213" s="59"/>
      <c r="K213" s="59"/>
    </row>
    <row r="214" spans="1:11" s="75" customFormat="1" ht="17.25">
      <c r="A214" s="314"/>
      <c r="B214" s="11"/>
      <c r="C214" s="58"/>
      <c r="D214" s="58" t="s">
        <v>34</v>
      </c>
      <c r="E214" s="11">
        <v>1</v>
      </c>
      <c r="F214" s="58" t="s">
        <v>433</v>
      </c>
      <c r="G214" s="11"/>
      <c r="H214" s="83"/>
      <c r="I214" s="150" t="s">
        <v>434</v>
      </c>
      <c r="J214" s="59"/>
      <c r="K214" s="59"/>
    </row>
    <row r="215" spans="1:11" s="75" customFormat="1" ht="17.25">
      <c r="A215" s="314"/>
      <c r="B215" s="11"/>
      <c r="C215" s="58"/>
      <c r="D215" s="58" t="s">
        <v>34</v>
      </c>
      <c r="E215" s="11">
        <v>1</v>
      </c>
      <c r="F215" s="58" t="s">
        <v>410</v>
      </c>
      <c r="G215" s="11"/>
      <c r="H215" s="83"/>
      <c r="I215" s="150" t="s">
        <v>435</v>
      </c>
      <c r="J215" s="59"/>
      <c r="K215" s="59"/>
    </row>
    <row r="216" spans="1:11" s="75" customFormat="1" ht="17.25">
      <c r="A216" s="314"/>
      <c r="B216" s="11"/>
      <c r="C216" s="58"/>
      <c r="D216" s="58" t="s">
        <v>34</v>
      </c>
      <c r="E216" s="11">
        <v>2</v>
      </c>
      <c r="F216" s="58" t="s">
        <v>436</v>
      </c>
      <c r="G216" s="11"/>
      <c r="H216" s="83"/>
      <c r="I216" s="150" t="s">
        <v>437</v>
      </c>
      <c r="J216" s="59"/>
      <c r="K216" s="59"/>
    </row>
    <row r="217" spans="1:11" s="75" customFormat="1" ht="17.25">
      <c r="A217" s="314" t="s">
        <v>438</v>
      </c>
      <c r="B217" s="11" t="s">
        <v>439</v>
      </c>
      <c r="C217" s="58" t="s">
        <v>49</v>
      </c>
      <c r="D217" s="58"/>
      <c r="E217" s="11"/>
      <c r="F217" s="58"/>
      <c r="G217" s="11" t="s">
        <v>122</v>
      </c>
      <c r="H217" s="83"/>
      <c r="I217" s="150">
        <v>67259</v>
      </c>
      <c r="J217" s="59"/>
      <c r="K217" s="59"/>
    </row>
    <row r="218" spans="1:11" s="75" customFormat="1" ht="17.25">
      <c r="A218" s="314"/>
      <c r="B218" s="11"/>
      <c r="C218" s="58"/>
      <c r="D218" s="58" t="s">
        <v>35</v>
      </c>
      <c r="E218" s="11">
        <v>128</v>
      </c>
      <c r="F218" s="58"/>
      <c r="G218" s="11"/>
      <c r="H218" s="83"/>
      <c r="I218" s="150" t="s">
        <v>440</v>
      </c>
      <c r="J218" s="59"/>
      <c r="K218" s="59"/>
    </row>
    <row r="219" spans="1:11" s="75" customFormat="1" ht="17.25">
      <c r="A219" s="314"/>
      <c r="B219" s="11"/>
      <c r="C219" s="58"/>
      <c r="D219" s="58" t="s">
        <v>34</v>
      </c>
      <c r="E219" s="11">
        <v>1</v>
      </c>
      <c r="F219" s="58">
        <v>1</v>
      </c>
      <c r="G219" s="11"/>
      <c r="H219" s="83"/>
      <c r="I219" s="150" t="s">
        <v>441</v>
      </c>
      <c r="J219" s="59"/>
      <c r="K219" s="59"/>
    </row>
    <row r="220" spans="1:11" s="75" customFormat="1" ht="17.25">
      <c r="A220" s="314"/>
      <c r="B220" s="11"/>
      <c r="C220" s="58"/>
      <c r="D220" s="58" t="s">
        <v>35</v>
      </c>
      <c r="E220" s="11">
        <v>128</v>
      </c>
      <c r="F220" s="58" t="s">
        <v>442</v>
      </c>
      <c r="G220" s="11"/>
      <c r="H220" s="83"/>
      <c r="I220" s="150" t="s">
        <v>443</v>
      </c>
      <c r="J220" s="59"/>
      <c r="K220" s="59"/>
    </row>
    <row r="221" spans="1:11" s="75" customFormat="1" ht="17.25">
      <c r="A221" s="314"/>
      <c r="B221" s="11"/>
      <c r="C221" s="58"/>
      <c r="D221" s="58" t="s">
        <v>35</v>
      </c>
      <c r="E221" s="11">
        <v>64</v>
      </c>
      <c r="F221" s="58" t="s">
        <v>905</v>
      </c>
      <c r="G221" s="11"/>
      <c r="H221" s="83"/>
      <c r="I221" s="150" t="s">
        <v>445</v>
      </c>
      <c r="J221" s="59"/>
      <c r="K221" s="59"/>
    </row>
    <row r="222" spans="1:11" s="75" customFormat="1" ht="17.25">
      <c r="A222" s="314"/>
      <c r="B222" s="11"/>
      <c r="C222" s="58"/>
      <c r="D222" s="58" t="s">
        <v>34</v>
      </c>
      <c r="E222" s="11">
        <v>4</v>
      </c>
      <c r="F222" s="58">
        <v>8414222</v>
      </c>
      <c r="G222" s="11"/>
      <c r="H222" s="83"/>
      <c r="I222" s="150" t="s">
        <v>446</v>
      </c>
      <c r="J222" s="59"/>
      <c r="K222" s="59"/>
    </row>
    <row r="223" spans="1:11" s="75" customFormat="1" ht="17.25">
      <c r="A223" s="314"/>
      <c r="B223" s="11"/>
      <c r="C223" s="58"/>
      <c r="D223" s="58" t="s">
        <v>35</v>
      </c>
      <c r="E223" s="11">
        <v>256</v>
      </c>
      <c r="F223" s="58"/>
      <c r="G223" s="11"/>
      <c r="H223" s="83"/>
      <c r="I223" s="150" t="s">
        <v>447</v>
      </c>
      <c r="J223" s="59"/>
      <c r="K223" s="59"/>
    </row>
    <row r="224" spans="1:11" s="75" customFormat="1" ht="17.25">
      <c r="A224" s="314"/>
      <c r="B224" s="11"/>
      <c r="C224" s="58"/>
      <c r="D224" s="58" t="s">
        <v>34</v>
      </c>
      <c r="E224" s="11">
        <v>1</v>
      </c>
      <c r="F224" s="58">
        <v>1</v>
      </c>
      <c r="G224" s="11"/>
      <c r="H224" s="83"/>
      <c r="I224" s="150" t="s">
        <v>448</v>
      </c>
      <c r="J224" s="59"/>
      <c r="K224" s="59"/>
    </row>
    <row r="225" spans="1:11" s="75" customFormat="1" ht="17.25">
      <c r="A225" s="314" t="s">
        <v>449</v>
      </c>
      <c r="B225" s="11" t="s">
        <v>450</v>
      </c>
      <c r="C225" s="58" t="s">
        <v>49</v>
      </c>
      <c r="D225" s="58"/>
      <c r="E225" s="11"/>
      <c r="F225" s="58"/>
      <c r="G225" s="11" t="s">
        <v>122</v>
      </c>
      <c r="H225" s="83"/>
      <c r="I225" s="150">
        <v>69744</v>
      </c>
      <c r="J225" s="59"/>
      <c r="K225" s="59"/>
    </row>
    <row r="226" spans="1:11" s="75" customFormat="1" ht="17.25">
      <c r="A226" s="314" t="s">
        <v>82</v>
      </c>
      <c r="B226" s="11" t="s">
        <v>82</v>
      </c>
      <c r="C226" s="58"/>
      <c r="D226" s="58" t="s">
        <v>34</v>
      </c>
      <c r="E226" s="11">
        <v>1</v>
      </c>
      <c r="F226" s="58" t="s">
        <v>947</v>
      </c>
      <c r="G226" s="11"/>
      <c r="H226" s="83"/>
      <c r="I226" s="150" t="s">
        <v>228</v>
      </c>
      <c r="J226" s="59"/>
      <c r="K226" s="59"/>
    </row>
    <row r="227" spans="1:11" s="75" customFormat="1" ht="17.25">
      <c r="A227" s="314" t="s">
        <v>82</v>
      </c>
      <c r="B227" s="11" t="s">
        <v>82</v>
      </c>
      <c r="C227" s="58"/>
      <c r="D227" s="58" t="s">
        <v>34</v>
      </c>
      <c r="E227" s="11">
        <v>2</v>
      </c>
      <c r="F227" s="58">
        <v>5060</v>
      </c>
      <c r="G227" s="11"/>
      <c r="H227" s="83"/>
      <c r="I227" s="150" t="s">
        <v>451</v>
      </c>
      <c r="J227" s="59"/>
      <c r="K227" s="59"/>
    </row>
    <row r="228" spans="1:11" s="75" customFormat="1" ht="17.25">
      <c r="A228" s="314" t="s">
        <v>82</v>
      </c>
      <c r="B228" s="11" t="s">
        <v>82</v>
      </c>
      <c r="C228" s="58"/>
      <c r="D228" s="58" t="s">
        <v>34</v>
      </c>
      <c r="E228" s="11">
        <v>4</v>
      </c>
      <c r="F228" s="58">
        <v>600000</v>
      </c>
      <c r="G228" s="11"/>
      <c r="H228" s="83"/>
      <c r="I228" s="150" t="s">
        <v>452</v>
      </c>
      <c r="J228" s="59"/>
      <c r="K228" s="59"/>
    </row>
    <row r="229" spans="1:11" s="75" customFormat="1" ht="17.25">
      <c r="A229" s="314" t="s">
        <v>82</v>
      </c>
      <c r="B229" s="11" t="s">
        <v>82</v>
      </c>
      <c r="C229" s="58"/>
      <c r="D229" s="58" t="s">
        <v>34</v>
      </c>
      <c r="E229" s="11">
        <v>4</v>
      </c>
      <c r="F229" s="58" t="s">
        <v>948</v>
      </c>
      <c r="G229" s="11"/>
      <c r="H229" s="83"/>
      <c r="I229" s="150" t="s">
        <v>453</v>
      </c>
      <c r="J229" s="59"/>
      <c r="K229" s="59"/>
    </row>
    <row r="230" spans="1:11" s="75" customFormat="1" ht="17.25">
      <c r="A230" s="314" t="s">
        <v>82</v>
      </c>
      <c r="B230" s="11" t="s">
        <v>82</v>
      </c>
      <c r="C230" s="58"/>
      <c r="D230" s="58" t="s">
        <v>34</v>
      </c>
      <c r="E230" s="11">
        <v>4</v>
      </c>
      <c r="F230" s="58">
        <v>2000</v>
      </c>
      <c r="G230" s="11"/>
      <c r="H230" s="83"/>
      <c r="I230" s="150" t="s">
        <v>454</v>
      </c>
      <c r="J230" s="59"/>
      <c r="K230" s="59"/>
    </row>
    <row r="231" spans="1:11" s="75" customFormat="1" ht="17.25">
      <c r="A231" s="314" t="s">
        <v>82</v>
      </c>
      <c r="B231" s="11" t="s">
        <v>82</v>
      </c>
      <c r="C231" s="58"/>
      <c r="D231" s="58" t="s">
        <v>34</v>
      </c>
      <c r="E231" s="11">
        <v>4</v>
      </c>
      <c r="F231" s="58">
        <v>16000</v>
      </c>
      <c r="G231" s="11"/>
      <c r="H231" s="83"/>
      <c r="I231" s="150" t="s">
        <v>455</v>
      </c>
      <c r="J231" s="59"/>
      <c r="K231" s="59"/>
    </row>
    <row r="232" spans="1:11" s="75" customFormat="1" ht="17.25">
      <c r="A232" s="314" t="s">
        <v>82</v>
      </c>
      <c r="B232" s="11" t="s">
        <v>82</v>
      </c>
      <c r="C232" s="58"/>
      <c r="D232" s="58" t="s">
        <v>34</v>
      </c>
      <c r="E232" s="11">
        <v>4</v>
      </c>
      <c r="F232" s="58">
        <v>17000</v>
      </c>
      <c r="G232" s="11"/>
      <c r="H232" s="83"/>
      <c r="I232" s="150" t="s">
        <v>456</v>
      </c>
      <c r="J232" s="59"/>
      <c r="K232" s="59"/>
    </row>
    <row r="233" spans="1:11" s="75" customFormat="1" ht="17.25">
      <c r="A233" s="314" t="s">
        <v>82</v>
      </c>
      <c r="B233" s="11" t="s">
        <v>82</v>
      </c>
      <c r="C233" s="58"/>
      <c r="D233" s="58" t="s">
        <v>34</v>
      </c>
      <c r="E233" s="11">
        <v>4</v>
      </c>
      <c r="F233" s="58">
        <v>30000</v>
      </c>
      <c r="G233" s="11"/>
      <c r="H233" s="83"/>
      <c r="I233" s="150" t="s">
        <v>457</v>
      </c>
      <c r="J233" s="59"/>
      <c r="K233" s="59"/>
    </row>
    <row r="234" spans="1:11" s="75" customFormat="1" ht="17.25">
      <c r="A234" s="314" t="s">
        <v>82</v>
      </c>
      <c r="B234" s="11" t="s">
        <v>82</v>
      </c>
      <c r="C234" s="58"/>
      <c r="D234" s="58" t="s">
        <v>34</v>
      </c>
      <c r="E234" s="11">
        <v>4</v>
      </c>
      <c r="F234" s="58">
        <v>30000</v>
      </c>
      <c r="G234" s="11"/>
      <c r="H234" s="83"/>
      <c r="I234" s="150" t="s">
        <v>458</v>
      </c>
      <c r="J234" s="59"/>
      <c r="K234" s="59"/>
    </row>
    <row r="235" spans="1:11" s="75" customFormat="1" ht="17.25">
      <c r="A235" s="314" t="s">
        <v>82</v>
      </c>
      <c r="B235" s="11" t="s">
        <v>82</v>
      </c>
      <c r="C235" s="58"/>
      <c r="D235" s="58" t="s">
        <v>34</v>
      </c>
      <c r="E235" s="11">
        <v>2</v>
      </c>
      <c r="F235" s="58">
        <v>1300</v>
      </c>
      <c r="G235" s="11"/>
      <c r="H235" s="83"/>
      <c r="I235" s="150" t="s">
        <v>459</v>
      </c>
      <c r="J235" s="59"/>
      <c r="K235" s="59"/>
    </row>
    <row r="236" spans="1:11" s="75" customFormat="1" ht="17.25">
      <c r="A236" s="314" t="s">
        <v>82</v>
      </c>
      <c r="B236" s="11" t="s">
        <v>82</v>
      </c>
      <c r="C236" s="58"/>
      <c r="D236" s="58" t="s">
        <v>34</v>
      </c>
      <c r="E236" s="11">
        <v>1</v>
      </c>
      <c r="F236" s="58">
        <v>1</v>
      </c>
      <c r="G236" s="11"/>
      <c r="H236" s="83"/>
      <c r="I236" s="150" t="s">
        <v>460</v>
      </c>
      <c r="J236" s="59"/>
      <c r="K236" s="59"/>
    </row>
    <row r="237" spans="1:11" s="75" customFormat="1" ht="17.25">
      <c r="A237" s="314" t="s">
        <v>82</v>
      </c>
      <c r="B237" s="11" t="s">
        <v>82</v>
      </c>
      <c r="C237" s="58"/>
      <c r="D237" s="58" t="s">
        <v>34</v>
      </c>
      <c r="E237" s="11">
        <v>1</v>
      </c>
      <c r="F237" s="58">
        <v>0</v>
      </c>
      <c r="G237" s="11"/>
      <c r="H237" s="83"/>
      <c r="I237" s="150" t="s">
        <v>461</v>
      </c>
      <c r="J237" s="59"/>
      <c r="K237" s="59"/>
    </row>
    <row r="238" spans="1:11" s="75" customFormat="1" ht="17.25">
      <c r="A238" s="314" t="s">
        <v>82</v>
      </c>
      <c r="B238" s="11" t="s">
        <v>82</v>
      </c>
      <c r="C238" s="58"/>
      <c r="D238" s="58" t="s">
        <v>34</v>
      </c>
      <c r="E238" s="11">
        <v>1</v>
      </c>
      <c r="F238" s="58">
        <v>0</v>
      </c>
      <c r="G238" s="11"/>
      <c r="H238" s="83"/>
      <c r="I238" s="150" t="s">
        <v>462</v>
      </c>
      <c r="J238" s="59"/>
      <c r="K238" s="59"/>
    </row>
    <row r="239" spans="1:11" s="75" customFormat="1" ht="17.25">
      <c r="A239" s="314" t="s">
        <v>82</v>
      </c>
      <c r="B239" s="11" t="s">
        <v>82</v>
      </c>
      <c r="C239" s="58"/>
      <c r="D239" s="58" t="s">
        <v>34</v>
      </c>
      <c r="E239" s="11">
        <v>1</v>
      </c>
      <c r="F239" s="58">
        <v>3</v>
      </c>
      <c r="G239" s="11"/>
      <c r="H239" s="83"/>
      <c r="I239" s="150" t="s">
        <v>463</v>
      </c>
      <c r="J239" s="59"/>
      <c r="K239" s="59"/>
    </row>
    <row r="240" spans="1:11" s="75" customFormat="1" ht="17.25">
      <c r="A240" s="314" t="s">
        <v>82</v>
      </c>
      <c r="B240" s="11" t="s">
        <v>82</v>
      </c>
      <c r="C240" s="58"/>
      <c r="D240" s="58" t="s">
        <v>34</v>
      </c>
      <c r="E240" s="11">
        <v>1</v>
      </c>
      <c r="F240" s="58" t="s">
        <v>949</v>
      </c>
      <c r="G240" s="11"/>
      <c r="H240" s="83"/>
      <c r="I240" s="150" t="s">
        <v>464</v>
      </c>
      <c r="J240" s="59"/>
      <c r="K240" s="59"/>
    </row>
    <row r="241" spans="1:11" s="75" customFormat="1" ht="17.25">
      <c r="A241" s="314" t="s">
        <v>82</v>
      </c>
      <c r="B241" s="11" t="s">
        <v>82</v>
      </c>
      <c r="C241" s="58"/>
      <c r="D241" s="58" t="s">
        <v>34</v>
      </c>
      <c r="E241" s="11">
        <v>1</v>
      </c>
      <c r="F241" s="58" t="s">
        <v>431</v>
      </c>
      <c r="G241" s="11"/>
      <c r="H241" s="83"/>
      <c r="I241" s="150" t="s">
        <v>465</v>
      </c>
      <c r="J241" s="59"/>
      <c r="K241" s="59"/>
    </row>
    <row r="242" spans="1:11" s="75" customFormat="1" ht="17.25">
      <c r="A242" s="314" t="s">
        <v>82</v>
      </c>
      <c r="B242" s="11" t="s">
        <v>82</v>
      </c>
      <c r="C242" s="58"/>
      <c r="D242" s="58" t="s">
        <v>34</v>
      </c>
      <c r="E242" s="11">
        <v>1</v>
      </c>
      <c r="F242" s="58">
        <v>0</v>
      </c>
      <c r="G242" s="11"/>
      <c r="H242" s="83"/>
      <c r="I242" s="150" t="s">
        <v>466</v>
      </c>
      <c r="J242" s="59"/>
      <c r="K242" s="59"/>
    </row>
    <row r="243" spans="1:11" s="75" customFormat="1" ht="17.25">
      <c r="A243" s="314" t="s">
        <v>82</v>
      </c>
      <c r="B243" s="11" t="s">
        <v>82</v>
      </c>
      <c r="C243" s="58"/>
      <c r="D243" s="58" t="s">
        <v>35</v>
      </c>
      <c r="E243" s="11">
        <v>256</v>
      </c>
      <c r="F243" s="58"/>
      <c r="G243" s="11"/>
      <c r="H243" s="83"/>
      <c r="I243" s="150" t="s">
        <v>467</v>
      </c>
      <c r="J243" s="59"/>
      <c r="K243" s="59"/>
    </row>
    <row r="244" spans="1:11" s="75" customFormat="1" ht="17.25">
      <c r="A244" s="314" t="s">
        <v>82</v>
      </c>
      <c r="B244" s="11" t="s">
        <v>82</v>
      </c>
      <c r="C244" s="58"/>
      <c r="D244" s="58" t="s">
        <v>35</v>
      </c>
      <c r="E244" s="11">
        <v>256</v>
      </c>
      <c r="F244" s="58"/>
      <c r="G244" s="11"/>
      <c r="H244" s="83"/>
      <c r="I244" s="150" t="s">
        <v>468</v>
      </c>
      <c r="J244" s="59"/>
      <c r="K244" s="59"/>
    </row>
    <row r="245" spans="1:11" s="75" customFormat="1" ht="17.25">
      <c r="A245" s="314"/>
      <c r="B245" s="11"/>
      <c r="C245" s="58"/>
      <c r="D245" s="58" t="s">
        <v>34</v>
      </c>
      <c r="E245" s="11">
        <v>1</v>
      </c>
      <c r="F245" s="58">
        <v>0</v>
      </c>
      <c r="G245" s="11"/>
      <c r="H245" s="83"/>
      <c r="I245" s="150" t="s">
        <v>469</v>
      </c>
      <c r="J245" s="59"/>
      <c r="K245" s="59"/>
    </row>
    <row r="246" spans="1:11" s="75" customFormat="1" ht="17.25">
      <c r="A246" s="314"/>
      <c r="B246" s="11"/>
      <c r="C246" s="58"/>
      <c r="D246" s="58" t="s">
        <v>34</v>
      </c>
      <c r="E246" s="11">
        <v>4</v>
      </c>
      <c r="F246" s="58">
        <v>0</v>
      </c>
      <c r="G246" s="11"/>
      <c r="H246" s="83"/>
      <c r="I246" s="150" t="s">
        <v>470</v>
      </c>
      <c r="J246" s="59"/>
      <c r="K246" s="59"/>
    </row>
    <row r="247" spans="1:11" s="75" customFormat="1" ht="17.25">
      <c r="A247" s="314"/>
      <c r="B247" s="11"/>
      <c r="C247" s="58"/>
      <c r="D247" s="58" t="s">
        <v>34</v>
      </c>
      <c r="E247" s="11">
        <v>4</v>
      </c>
      <c r="F247" s="58">
        <v>0</v>
      </c>
      <c r="G247" s="11"/>
      <c r="H247" s="83"/>
      <c r="I247" s="150" t="s">
        <v>471</v>
      </c>
      <c r="J247" s="59"/>
      <c r="K247" s="59"/>
    </row>
    <row r="248" spans="1:11" s="75" customFormat="1" ht="17.25">
      <c r="A248" s="314"/>
      <c r="B248" s="11"/>
      <c r="C248" s="58"/>
      <c r="D248" s="58" t="s">
        <v>34</v>
      </c>
      <c r="E248" s="11">
        <v>4</v>
      </c>
      <c r="F248" s="58">
        <v>0</v>
      </c>
      <c r="G248" s="11"/>
      <c r="H248" s="83"/>
      <c r="I248" s="150" t="s">
        <v>472</v>
      </c>
      <c r="J248" s="59"/>
      <c r="K248" s="59"/>
    </row>
    <row r="249" spans="1:11" s="75" customFormat="1" ht="17.25">
      <c r="A249" s="314"/>
      <c r="B249" s="11"/>
      <c r="C249" s="58"/>
      <c r="D249" s="58" t="s">
        <v>34</v>
      </c>
      <c r="E249" s="11">
        <v>4</v>
      </c>
      <c r="F249" s="58">
        <v>0</v>
      </c>
      <c r="G249" s="11"/>
      <c r="H249" s="83"/>
      <c r="I249" s="150" t="s">
        <v>473</v>
      </c>
      <c r="J249" s="59"/>
      <c r="K249" s="59"/>
    </row>
    <row r="250" spans="1:11" s="75" customFormat="1" ht="17.25">
      <c r="A250" s="314"/>
      <c r="B250" s="11"/>
      <c r="C250" s="58"/>
      <c r="D250" s="58" t="s">
        <v>34</v>
      </c>
      <c r="E250" s="11">
        <v>4</v>
      </c>
      <c r="F250" s="58">
        <v>0</v>
      </c>
      <c r="G250" s="11"/>
      <c r="H250" s="83"/>
      <c r="I250" s="150" t="s">
        <v>474</v>
      </c>
      <c r="J250" s="59"/>
      <c r="K250" s="59"/>
    </row>
    <row r="251" spans="1:11" s="75" customFormat="1" ht="17.25">
      <c r="A251" s="314"/>
      <c r="B251" s="11"/>
      <c r="C251" s="58"/>
      <c r="D251" s="58" t="s">
        <v>34</v>
      </c>
      <c r="E251" s="11">
        <v>4</v>
      </c>
      <c r="F251" s="58">
        <v>0</v>
      </c>
      <c r="G251" s="11"/>
      <c r="H251" s="83"/>
      <c r="I251" s="150" t="s">
        <v>475</v>
      </c>
      <c r="J251" s="59"/>
      <c r="K251" s="59"/>
    </row>
    <row r="252" spans="1:11" s="75" customFormat="1" ht="17.25">
      <c r="A252" s="314"/>
      <c r="B252" s="11"/>
      <c r="C252" s="58"/>
      <c r="D252" s="58" t="s">
        <v>34</v>
      </c>
      <c r="E252" s="11">
        <v>4</v>
      </c>
      <c r="F252" s="58">
        <v>0</v>
      </c>
      <c r="G252" s="11"/>
      <c r="H252" s="83"/>
      <c r="I252" s="150" t="s">
        <v>476</v>
      </c>
      <c r="J252" s="59"/>
      <c r="K252" s="59"/>
    </row>
    <row r="253" spans="1:11" s="75" customFormat="1" ht="17.25">
      <c r="A253" s="314"/>
      <c r="B253" s="11"/>
      <c r="C253" s="58"/>
      <c r="D253" s="58" t="s">
        <v>34</v>
      </c>
      <c r="E253" s="11">
        <v>4</v>
      </c>
      <c r="F253" s="58">
        <v>0</v>
      </c>
      <c r="G253" s="11"/>
      <c r="H253" s="83"/>
      <c r="I253" s="150" t="s">
        <v>477</v>
      </c>
      <c r="J253" s="59"/>
      <c r="K253" s="59"/>
    </row>
    <row r="254" spans="1:11" s="75" customFormat="1" ht="17.25">
      <c r="A254" s="314"/>
      <c r="B254" s="11"/>
      <c r="C254" s="58"/>
      <c r="D254" s="58" t="s">
        <v>34</v>
      </c>
      <c r="E254" s="11">
        <v>1</v>
      </c>
      <c r="F254" s="58">
        <v>0</v>
      </c>
      <c r="G254" s="11"/>
      <c r="H254" s="83"/>
      <c r="I254" s="150" t="s">
        <v>478</v>
      </c>
      <c r="J254" s="59"/>
      <c r="K254" s="59"/>
    </row>
    <row r="255" spans="1:11" s="75" customFormat="1" ht="17.25">
      <c r="A255" s="314"/>
      <c r="B255" s="11"/>
      <c r="C255" s="58"/>
      <c r="D255" s="58" t="s">
        <v>34</v>
      </c>
      <c r="E255" s="11">
        <v>2</v>
      </c>
      <c r="F255" s="58">
        <v>0</v>
      </c>
      <c r="G255" s="11"/>
      <c r="H255" s="83"/>
      <c r="I255" s="150" t="s">
        <v>479</v>
      </c>
      <c r="J255" s="59"/>
      <c r="K255" s="59"/>
    </row>
    <row r="256" spans="1:11" s="75" customFormat="1" ht="17.25">
      <c r="A256" s="314"/>
      <c r="B256" s="11"/>
      <c r="C256" s="58"/>
      <c r="D256" s="58" t="s">
        <v>34</v>
      </c>
      <c r="E256" s="11">
        <v>4</v>
      </c>
      <c r="F256" s="58">
        <v>0</v>
      </c>
      <c r="G256" s="11"/>
      <c r="H256" s="83"/>
      <c r="I256" s="150" t="s">
        <v>480</v>
      </c>
      <c r="J256" s="59"/>
      <c r="K256" s="59"/>
    </row>
    <row r="257" spans="1:11" s="75" customFormat="1" ht="17.25">
      <c r="A257" s="314"/>
      <c r="B257" s="11"/>
      <c r="C257" s="58"/>
      <c r="D257" s="58" t="s">
        <v>34</v>
      </c>
      <c r="E257" s="11">
        <v>1</v>
      </c>
      <c r="F257" s="58">
        <v>0</v>
      </c>
      <c r="G257" s="11"/>
      <c r="H257" s="83"/>
      <c r="I257" s="150" t="s">
        <v>481</v>
      </c>
      <c r="J257" s="59"/>
      <c r="K257" s="59"/>
    </row>
    <row r="258" spans="1:11" s="75" customFormat="1" ht="17.25">
      <c r="A258" s="314"/>
      <c r="B258" s="11"/>
      <c r="C258" s="58"/>
      <c r="D258" s="58" t="s">
        <v>34</v>
      </c>
      <c r="E258" s="11">
        <v>1</v>
      </c>
      <c r="F258" s="58">
        <v>0</v>
      </c>
      <c r="G258" s="11"/>
      <c r="H258" s="83"/>
      <c r="I258" s="150" t="s">
        <v>482</v>
      </c>
      <c r="J258" s="59"/>
      <c r="K258" s="59"/>
    </row>
    <row r="259" spans="1:11" s="75" customFormat="1" ht="17.25">
      <c r="A259" s="314"/>
      <c r="B259" s="11"/>
      <c r="C259" s="58"/>
      <c r="D259" s="58" t="s">
        <v>34</v>
      </c>
      <c r="E259" s="11">
        <v>4</v>
      </c>
      <c r="F259" s="58">
        <v>0</v>
      </c>
      <c r="G259" s="11"/>
      <c r="H259" s="83"/>
      <c r="I259" s="150" t="s">
        <v>483</v>
      </c>
      <c r="J259" s="59"/>
      <c r="K259" s="59"/>
    </row>
    <row r="260" spans="1:11" s="75" customFormat="1" ht="17.25">
      <c r="A260" s="314"/>
      <c r="B260" s="11"/>
      <c r="C260" s="58"/>
      <c r="D260" s="58" t="s">
        <v>34</v>
      </c>
      <c r="E260" s="11">
        <v>1</v>
      </c>
      <c r="F260" s="58">
        <v>1</v>
      </c>
      <c r="G260" s="11"/>
      <c r="H260" s="83"/>
      <c r="I260" s="150" t="s">
        <v>484</v>
      </c>
      <c r="J260" s="59"/>
      <c r="K260" s="59"/>
    </row>
    <row r="261" spans="1:11" s="75" customFormat="1" ht="17.25">
      <c r="A261" s="314"/>
      <c r="B261" s="11"/>
      <c r="C261" s="58"/>
      <c r="D261" s="58" t="s">
        <v>34</v>
      </c>
      <c r="E261" s="11">
        <v>1</v>
      </c>
      <c r="F261" s="58">
        <v>0</v>
      </c>
      <c r="G261" s="11"/>
      <c r="H261" s="83"/>
      <c r="I261" s="150" t="s">
        <v>485</v>
      </c>
      <c r="J261" s="59"/>
      <c r="K261" s="59"/>
    </row>
    <row r="262" spans="1:11" s="75" customFormat="1" ht="17.25">
      <c r="A262" s="314"/>
      <c r="B262" s="11"/>
      <c r="C262" s="58"/>
      <c r="D262" s="58" t="s">
        <v>34</v>
      </c>
      <c r="E262" s="11">
        <v>4</v>
      </c>
      <c r="F262" s="58">
        <v>0</v>
      </c>
      <c r="G262" s="11"/>
      <c r="H262" s="83"/>
      <c r="I262" s="150" t="s">
        <v>486</v>
      </c>
      <c r="J262" s="59"/>
      <c r="K262" s="59"/>
    </row>
    <row r="263" spans="1:11" s="75" customFormat="1" ht="17.25">
      <c r="A263" s="314"/>
      <c r="B263" s="11"/>
      <c r="C263" s="58"/>
      <c r="D263" s="58" t="s">
        <v>34</v>
      </c>
      <c r="E263" s="11">
        <v>4</v>
      </c>
      <c r="F263" s="58">
        <v>0</v>
      </c>
      <c r="G263" s="11"/>
      <c r="H263" s="83"/>
      <c r="I263" s="150" t="s">
        <v>487</v>
      </c>
      <c r="J263" s="59"/>
      <c r="K263" s="59"/>
    </row>
    <row r="264" spans="1:11" s="75" customFormat="1" ht="17.25">
      <c r="A264" s="314"/>
      <c r="B264" s="11"/>
      <c r="C264" s="58"/>
      <c r="D264" s="58" t="s">
        <v>34</v>
      </c>
      <c r="E264" s="11">
        <v>50</v>
      </c>
      <c r="F264" s="58">
        <v>0</v>
      </c>
      <c r="G264" s="11"/>
      <c r="H264" s="83"/>
      <c r="I264" s="150" t="s">
        <v>488</v>
      </c>
      <c r="J264" s="59"/>
      <c r="K264" s="59"/>
    </row>
    <row r="265" spans="1:11" s="75" customFormat="1" ht="17.25">
      <c r="A265" s="314"/>
      <c r="B265" s="11"/>
      <c r="C265" s="58"/>
      <c r="D265" s="58" t="s">
        <v>34</v>
      </c>
      <c r="E265" s="11">
        <v>4</v>
      </c>
      <c r="F265" s="58">
        <v>6000</v>
      </c>
      <c r="G265" s="11"/>
      <c r="H265" s="83"/>
      <c r="I265" s="150" t="s">
        <v>489</v>
      </c>
      <c r="J265" s="59"/>
      <c r="K265" s="59"/>
    </row>
    <row r="266" spans="1:11" s="75" customFormat="1" ht="17.25">
      <c r="A266" s="314"/>
      <c r="B266" s="11"/>
      <c r="C266" s="58"/>
      <c r="D266" s="58" t="s">
        <v>34</v>
      </c>
      <c r="E266" s="11">
        <v>4</v>
      </c>
      <c r="F266" s="58">
        <v>64000</v>
      </c>
      <c r="G266" s="11"/>
      <c r="H266" s="83"/>
      <c r="I266" s="150" t="s">
        <v>490</v>
      </c>
      <c r="J266" s="59"/>
      <c r="K266" s="59"/>
    </row>
    <row r="267" spans="1:11" s="75" customFormat="1" ht="17.25">
      <c r="A267" s="314"/>
      <c r="B267" s="11"/>
      <c r="C267" s="58"/>
      <c r="D267" s="58" t="s">
        <v>34</v>
      </c>
      <c r="E267" s="11">
        <v>358</v>
      </c>
      <c r="F267" s="58"/>
      <c r="G267" s="11"/>
      <c r="H267" s="83"/>
      <c r="I267" s="150" t="s">
        <v>491</v>
      </c>
      <c r="J267" s="59"/>
      <c r="K267" s="59"/>
    </row>
    <row r="268" spans="1:11" s="75" customFormat="1" ht="17.25">
      <c r="A268" s="314" t="s">
        <v>492</v>
      </c>
      <c r="B268" s="11" t="s">
        <v>493</v>
      </c>
      <c r="C268" s="58" t="s">
        <v>49</v>
      </c>
      <c r="D268" s="58"/>
      <c r="E268" s="11"/>
      <c r="F268" s="58"/>
      <c r="G268" s="11" t="s">
        <v>122</v>
      </c>
      <c r="H268" s="83"/>
      <c r="I268" s="150">
        <v>69673</v>
      </c>
      <c r="J268" s="59"/>
      <c r="K268" s="59"/>
    </row>
    <row r="269" spans="1:11" s="75" customFormat="1" ht="17.25">
      <c r="A269" s="314"/>
      <c r="B269" s="11"/>
      <c r="C269" s="58"/>
      <c r="D269" s="58" t="s">
        <v>34</v>
      </c>
      <c r="E269" s="11">
        <v>1</v>
      </c>
      <c r="F269" s="58">
        <v>2</v>
      </c>
      <c r="G269" s="11"/>
      <c r="H269" s="83"/>
      <c r="I269" s="150" t="s">
        <v>6</v>
      </c>
      <c r="J269" s="59"/>
      <c r="K269" s="59"/>
    </row>
    <row r="270" spans="1:11" s="75" customFormat="1" ht="17.25">
      <c r="A270" s="314" t="s">
        <v>532</v>
      </c>
      <c r="B270" s="11" t="s">
        <v>533</v>
      </c>
      <c r="C270" s="58" t="s">
        <v>49</v>
      </c>
      <c r="D270" s="58"/>
      <c r="E270" s="11"/>
      <c r="F270" s="58"/>
      <c r="G270" s="11" t="s">
        <v>122</v>
      </c>
      <c r="H270" s="83"/>
      <c r="I270" s="150">
        <v>67332</v>
      </c>
      <c r="J270" s="59"/>
      <c r="K270" s="59"/>
    </row>
    <row r="271" spans="1:11" s="75" customFormat="1" ht="17.25">
      <c r="A271" s="314" t="s">
        <v>82</v>
      </c>
      <c r="B271" s="11" t="s">
        <v>82</v>
      </c>
      <c r="C271" s="58"/>
      <c r="D271" s="58" t="s">
        <v>34</v>
      </c>
      <c r="E271" s="11">
        <v>1</v>
      </c>
      <c r="F271" s="58">
        <v>6</v>
      </c>
      <c r="G271" s="11"/>
      <c r="H271" s="83"/>
      <c r="I271" s="150" t="s">
        <v>228</v>
      </c>
      <c r="J271" s="59"/>
      <c r="K271" s="59"/>
    </row>
    <row r="272" spans="1:11" s="75" customFormat="1" ht="17.25">
      <c r="A272" s="314" t="s">
        <v>82</v>
      </c>
      <c r="B272" s="11" t="s">
        <v>82</v>
      </c>
      <c r="C272" s="58"/>
      <c r="D272" s="58" t="s">
        <v>34</v>
      </c>
      <c r="E272" s="11">
        <v>2</v>
      </c>
      <c r="F272" s="58">
        <v>1358</v>
      </c>
      <c r="G272" s="11"/>
      <c r="H272" s="83"/>
      <c r="I272" s="150" t="s">
        <v>534</v>
      </c>
      <c r="J272" s="59"/>
      <c r="K272" s="59"/>
    </row>
    <row r="273" spans="1:11" s="75" customFormat="1" ht="17.25">
      <c r="A273" s="314" t="s">
        <v>82</v>
      </c>
      <c r="B273" s="11" t="s">
        <v>82</v>
      </c>
      <c r="C273" s="58"/>
      <c r="D273" s="58" t="s">
        <v>34</v>
      </c>
      <c r="E273" s="11">
        <v>1</v>
      </c>
      <c r="F273" s="58">
        <v>4</v>
      </c>
      <c r="G273" s="11"/>
      <c r="H273" s="83"/>
      <c r="I273" s="150" t="s">
        <v>535</v>
      </c>
      <c r="J273" s="59"/>
      <c r="K273" s="59"/>
    </row>
    <row r="274" spans="1:11" s="75" customFormat="1" ht="17.25">
      <c r="A274" s="314" t="s">
        <v>82</v>
      </c>
      <c r="B274" s="11" t="s">
        <v>82</v>
      </c>
      <c r="C274" s="58"/>
      <c r="D274" s="58" t="s">
        <v>34</v>
      </c>
      <c r="E274" s="11">
        <v>2</v>
      </c>
      <c r="F274" s="58">
        <v>0</v>
      </c>
      <c r="G274" s="11"/>
      <c r="H274" s="83"/>
      <c r="I274" s="150" t="s">
        <v>536</v>
      </c>
      <c r="J274" s="59"/>
      <c r="K274" s="59"/>
    </row>
    <row r="275" spans="1:11" s="75" customFormat="1" ht="17.25">
      <c r="A275" s="314" t="s">
        <v>82</v>
      </c>
      <c r="B275" s="11" t="s">
        <v>82</v>
      </c>
      <c r="C275" s="58"/>
      <c r="D275" s="58" t="s">
        <v>34</v>
      </c>
      <c r="E275" s="11">
        <v>1</v>
      </c>
      <c r="F275" s="58">
        <v>0</v>
      </c>
      <c r="G275" s="11"/>
      <c r="H275" s="83"/>
      <c r="I275" s="150" t="s">
        <v>537</v>
      </c>
      <c r="J275" s="59"/>
      <c r="K275" s="59"/>
    </row>
    <row r="276" spans="1:11" s="75" customFormat="1" ht="17.25">
      <c r="A276" s="314" t="s">
        <v>82</v>
      </c>
      <c r="B276" s="11" t="s">
        <v>82</v>
      </c>
      <c r="C276" s="58"/>
      <c r="D276" s="58" t="s">
        <v>34</v>
      </c>
      <c r="E276" s="11">
        <v>1</v>
      </c>
      <c r="F276" s="58">
        <v>0</v>
      </c>
      <c r="G276" s="11"/>
      <c r="H276" s="83"/>
      <c r="I276" s="150" t="s">
        <v>538</v>
      </c>
      <c r="J276" s="59"/>
      <c r="K276" s="59"/>
    </row>
    <row r="277" spans="1:11" s="75" customFormat="1" ht="17.25">
      <c r="A277" s="314" t="s">
        <v>82</v>
      </c>
      <c r="B277" s="11" t="s">
        <v>82</v>
      </c>
      <c r="C277" s="58"/>
      <c r="D277" s="58" t="s">
        <v>34</v>
      </c>
      <c r="E277" s="11">
        <v>1</v>
      </c>
      <c r="F277" s="58">
        <v>0</v>
      </c>
      <c r="G277" s="11"/>
      <c r="H277" s="83"/>
      <c r="I277" s="150" t="s">
        <v>539</v>
      </c>
      <c r="J277" s="59"/>
      <c r="K277" s="59"/>
    </row>
    <row r="278" spans="1:11" s="75" customFormat="1" ht="17.25">
      <c r="A278" s="314" t="s">
        <v>82</v>
      </c>
      <c r="B278" s="11" t="s">
        <v>82</v>
      </c>
      <c r="C278" s="58"/>
      <c r="D278" s="58" t="s">
        <v>34</v>
      </c>
      <c r="E278" s="11">
        <v>1</v>
      </c>
      <c r="F278" s="58">
        <v>0</v>
      </c>
      <c r="G278" s="11"/>
      <c r="H278" s="83"/>
      <c r="I278" s="150" t="s">
        <v>540</v>
      </c>
      <c r="J278" s="59"/>
      <c r="K278" s="59"/>
    </row>
    <row r="279" spans="1:11" s="75" customFormat="1" ht="17.25">
      <c r="A279" s="314" t="s">
        <v>82</v>
      </c>
      <c r="B279" s="11" t="s">
        <v>82</v>
      </c>
      <c r="C279" s="58"/>
      <c r="D279" s="58" t="s">
        <v>34</v>
      </c>
      <c r="E279" s="11">
        <v>1</v>
      </c>
      <c r="F279" s="58">
        <v>0</v>
      </c>
      <c r="G279" s="11"/>
      <c r="H279" s="83"/>
      <c r="I279" s="150" t="s">
        <v>541</v>
      </c>
      <c r="J279" s="59"/>
      <c r="K279" s="59"/>
    </row>
    <row r="280" spans="1:11" s="75" customFormat="1" ht="17.25">
      <c r="A280" s="314" t="s">
        <v>82</v>
      </c>
      <c r="B280" s="11" t="s">
        <v>82</v>
      </c>
      <c r="C280" s="58"/>
      <c r="D280" s="58" t="s">
        <v>34</v>
      </c>
      <c r="E280" s="11">
        <v>1</v>
      </c>
      <c r="F280" s="58">
        <v>0</v>
      </c>
      <c r="G280" s="11"/>
      <c r="H280" s="83"/>
      <c r="I280" s="150" t="s">
        <v>542</v>
      </c>
      <c r="J280" s="59"/>
      <c r="K280" s="59"/>
    </row>
    <row r="281" spans="1:11" s="75" customFormat="1" ht="17.25">
      <c r="A281" s="314" t="s">
        <v>82</v>
      </c>
      <c r="B281" s="11" t="s">
        <v>82</v>
      </c>
      <c r="C281" s="58"/>
      <c r="D281" s="58" t="s">
        <v>34</v>
      </c>
      <c r="E281" s="11">
        <v>2</v>
      </c>
      <c r="F281" s="58"/>
      <c r="G281" s="11"/>
      <c r="H281" s="83"/>
      <c r="I281" s="150" t="s">
        <v>543</v>
      </c>
      <c r="J281" s="59"/>
      <c r="K281" s="59"/>
    </row>
    <row r="282" spans="1:11" s="75" customFormat="1" ht="17.25">
      <c r="A282" s="314" t="s">
        <v>82</v>
      </c>
      <c r="B282" s="11" t="s">
        <v>82</v>
      </c>
      <c r="C282" s="58"/>
      <c r="D282" s="58" t="s">
        <v>34</v>
      </c>
      <c r="E282" s="11">
        <v>2</v>
      </c>
      <c r="F282" s="58"/>
      <c r="G282" s="11"/>
      <c r="H282" s="83"/>
      <c r="I282" s="150" t="s">
        <v>544</v>
      </c>
      <c r="J282" s="59"/>
      <c r="K282" s="59"/>
    </row>
    <row r="283" spans="1:11" s="75" customFormat="1" ht="17.25">
      <c r="A283" s="314" t="s">
        <v>82</v>
      </c>
      <c r="B283" s="11" t="s">
        <v>82</v>
      </c>
      <c r="C283" s="58"/>
      <c r="D283" s="58" t="s">
        <v>34</v>
      </c>
      <c r="E283" s="11">
        <v>1</v>
      </c>
      <c r="F283" s="58"/>
      <c r="G283" s="11"/>
      <c r="H283" s="83"/>
      <c r="I283" s="150" t="s">
        <v>545</v>
      </c>
      <c r="J283" s="59"/>
      <c r="K283" s="59"/>
    </row>
    <row r="284" spans="1:11" s="75" customFormat="1" ht="17.25">
      <c r="A284" s="314" t="s">
        <v>82</v>
      </c>
      <c r="B284" s="11" t="s">
        <v>82</v>
      </c>
      <c r="C284" s="58"/>
      <c r="D284" s="58" t="s">
        <v>34</v>
      </c>
      <c r="E284" s="11">
        <v>1</v>
      </c>
      <c r="F284" s="58">
        <v>0</v>
      </c>
      <c r="G284" s="11"/>
      <c r="H284" s="83"/>
      <c r="I284" s="150" t="s">
        <v>546</v>
      </c>
      <c r="J284" s="59"/>
      <c r="K284" s="59"/>
    </row>
    <row r="285" spans="1:11" s="75" customFormat="1" ht="17.25">
      <c r="A285" s="314" t="s">
        <v>82</v>
      </c>
      <c r="B285" s="11" t="s">
        <v>82</v>
      </c>
      <c r="C285" s="58"/>
      <c r="D285" s="58" t="s">
        <v>34</v>
      </c>
      <c r="E285" s="11">
        <v>1</v>
      </c>
      <c r="F285" s="58">
        <v>2</v>
      </c>
      <c r="G285" s="11"/>
      <c r="H285" s="83"/>
      <c r="I285" s="150" t="s">
        <v>547</v>
      </c>
      <c r="J285" s="59"/>
      <c r="K285" s="59"/>
    </row>
    <row r="286" spans="1:11" s="75" customFormat="1" ht="17.25">
      <c r="A286" s="314" t="s">
        <v>82</v>
      </c>
      <c r="B286" s="11" t="s">
        <v>82</v>
      </c>
      <c r="C286" s="58"/>
      <c r="D286" s="58" t="s">
        <v>34</v>
      </c>
      <c r="E286" s="11">
        <v>1</v>
      </c>
      <c r="F286" s="58"/>
      <c r="G286" s="11"/>
      <c r="H286" s="83"/>
      <c r="I286" s="150" t="s">
        <v>548</v>
      </c>
      <c r="J286" s="59"/>
      <c r="K286" s="59"/>
    </row>
    <row r="287" spans="1:11" s="75" customFormat="1" ht="17.25">
      <c r="A287" s="314" t="s">
        <v>82</v>
      </c>
      <c r="B287" s="11" t="s">
        <v>82</v>
      </c>
      <c r="C287" s="58"/>
      <c r="D287" s="58" t="s">
        <v>34</v>
      </c>
      <c r="E287" s="11">
        <v>1</v>
      </c>
      <c r="F287" s="58">
        <v>100</v>
      </c>
      <c r="G287" s="11"/>
      <c r="H287" s="83"/>
      <c r="I287" s="150" t="s">
        <v>549</v>
      </c>
      <c r="J287" s="59"/>
      <c r="K287" s="59"/>
    </row>
    <row r="288" spans="1:11" s="75" customFormat="1" ht="17.25">
      <c r="A288" s="314" t="s">
        <v>82</v>
      </c>
      <c r="B288" s="11" t="s">
        <v>82</v>
      </c>
      <c r="C288" s="58"/>
      <c r="D288" s="58" t="s">
        <v>34</v>
      </c>
      <c r="E288" s="11">
        <v>1</v>
      </c>
      <c r="F288" s="58">
        <v>40</v>
      </c>
      <c r="G288" s="11"/>
      <c r="H288" s="83"/>
      <c r="I288" s="150" t="s">
        <v>550</v>
      </c>
      <c r="J288" s="59"/>
      <c r="K288" s="59"/>
    </row>
    <row r="289" spans="1:11" s="75" customFormat="1" ht="17.25">
      <c r="A289" s="314" t="s">
        <v>82</v>
      </c>
      <c r="B289" s="11" t="s">
        <v>82</v>
      </c>
      <c r="C289" s="58"/>
      <c r="D289" s="58" t="s">
        <v>34</v>
      </c>
      <c r="E289" s="11">
        <v>1</v>
      </c>
      <c r="F289" s="58">
        <v>0</v>
      </c>
      <c r="G289" s="11"/>
      <c r="H289" s="83"/>
      <c r="I289" s="150" t="s">
        <v>551</v>
      </c>
      <c r="J289" s="59"/>
      <c r="K289" s="59"/>
    </row>
    <row r="290" spans="1:11" s="75" customFormat="1" ht="17.25">
      <c r="A290" s="314" t="s">
        <v>82</v>
      </c>
      <c r="B290" s="11" t="s">
        <v>82</v>
      </c>
      <c r="C290" s="58"/>
      <c r="D290" s="58" t="s">
        <v>34</v>
      </c>
      <c r="E290" s="11">
        <v>1</v>
      </c>
      <c r="F290" s="58"/>
      <c r="G290" s="11"/>
      <c r="H290" s="83"/>
      <c r="I290" s="150" t="s">
        <v>552</v>
      </c>
      <c r="J290" s="59"/>
      <c r="K290" s="59"/>
    </row>
    <row r="291" spans="1:11" s="75" customFormat="1" ht="17.25">
      <c r="A291" s="314" t="s">
        <v>82</v>
      </c>
      <c r="B291" s="11" t="s">
        <v>82</v>
      </c>
      <c r="C291" s="58"/>
      <c r="D291" s="58" t="s">
        <v>34</v>
      </c>
      <c r="E291" s="11">
        <v>1</v>
      </c>
      <c r="F291" s="58"/>
      <c r="G291" s="11"/>
      <c r="H291" s="83"/>
      <c r="I291" s="150" t="s">
        <v>553</v>
      </c>
      <c r="J291" s="59"/>
      <c r="K291" s="59"/>
    </row>
    <row r="292" spans="1:11" s="75" customFormat="1" ht="17.25">
      <c r="A292" s="314" t="s">
        <v>82</v>
      </c>
      <c r="B292" s="11" t="s">
        <v>82</v>
      </c>
      <c r="C292" s="58"/>
      <c r="D292" s="58" t="s">
        <v>34</v>
      </c>
      <c r="E292" s="11">
        <v>1</v>
      </c>
      <c r="F292" s="58">
        <v>20</v>
      </c>
      <c r="G292" s="11"/>
      <c r="H292" s="83"/>
      <c r="I292" s="150" t="s">
        <v>554</v>
      </c>
      <c r="J292" s="59"/>
      <c r="K292" s="59"/>
    </row>
    <row r="293" spans="1:11" s="75" customFormat="1" ht="17.25">
      <c r="A293" s="314" t="s">
        <v>82</v>
      </c>
      <c r="B293" s="11" t="s">
        <v>82</v>
      </c>
      <c r="C293" s="58"/>
      <c r="D293" s="58" t="s">
        <v>34</v>
      </c>
      <c r="E293" s="11">
        <v>2</v>
      </c>
      <c r="F293" s="58">
        <v>5</v>
      </c>
      <c r="G293" s="11"/>
      <c r="H293" s="83"/>
      <c r="I293" s="150" t="s">
        <v>555</v>
      </c>
      <c r="J293" s="59"/>
      <c r="K293" s="59"/>
    </row>
    <row r="294" spans="1:11" s="75" customFormat="1" ht="17.25">
      <c r="A294" s="314" t="s">
        <v>82</v>
      </c>
      <c r="B294" s="11" t="s">
        <v>82</v>
      </c>
      <c r="C294" s="58"/>
      <c r="D294" s="58" t="s">
        <v>34</v>
      </c>
      <c r="E294" s="11">
        <v>2</v>
      </c>
      <c r="F294" s="58">
        <v>60</v>
      </c>
      <c r="G294" s="11"/>
      <c r="H294" s="83"/>
      <c r="I294" s="150" t="s">
        <v>556</v>
      </c>
      <c r="J294" s="59"/>
      <c r="K294" s="59"/>
    </row>
    <row r="295" spans="1:11" s="75" customFormat="1" ht="17.25">
      <c r="A295" s="314" t="s">
        <v>82</v>
      </c>
      <c r="B295" s="11" t="s">
        <v>82</v>
      </c>
      <c r="C295" s="58"/>
      <c r="D295" s="58" t="s">
        <v>34</v>
      </c>
      <c r="E295" s="11">
        <v>2</v>
      </c>
      <c r="F295" s="58">
        <v>60</v>
      </c>
      <c r="G295" s="11"/>
      <c r="H295" s="83"/>
      <c r="I295" s="150" t="s">
        <v>557</v>
      </c>
      <c r="J295" s="59"/>
      <c r="K295" s="59"/>
    </row>
    <row r="296" spans="1:11" s="75" customFormat="1" ht="17.25">
      <c r="A296" s="314" t="s">
        <v>82</v>
      </c>
      <c r="B296" s="11" t="s">
        <v>82</v>
      </c>
      <c r="C296" s="58"/>
      <c r="D296" s="58" t="s">
        <v>34</v>
      </c>
      <c r="E296" s="11">
        <v>2</v>
      </c>
      <c r="F296" s="58" t="s">
        <v>424</v>
      </c>
      <c r="G296" s="11"/>
      <c r="H296" s="83"/>
      <c r="I296" s="150" t="s">
        <v>558</v>
      </c>
      <c r="J296" s="59"/>
      <c r="K296" s="59"/>
    </row>
    <row r="297" spans="1:11" s="75" customFormat="1" ht="17.25">
      <c r="A297" s="314" t="s">
        <v>82</v>
      </c>
      <c r="B297" s="11" t="s">
        <v>82</v>
      </c>
      <c r="C297" s="58"/>
      <c r="D297" s="58" t="s">
        <v>34</v>
      </c>
      <c r="E297" s="11">
        <v>1</v>
      </c>
      <c r="F297" s="58"/>
      <c r="G297" s="11"/>
      <c r="H297" s="83"/>
      <c r="I297" s="150" t="s">
        <v>559</v>
      </c>
      <c r="J297" s="59"/>
      <c r="K297" s="59"/>
    </row>
    <row r="298" spans="1:11" s="75" customFormat="1" ht="17.25">
      <c r="A298" s="314" t="s">
        <v>82</v>
      </c>
      <c r="B298" s="11" t="s">
        <v>82</v>
      </c>
      <c r="C298" s="58"/>
      <c r="D298" s="58" t="s">
        <v>34</v>
      </c>
      <c r="E298" s="11">
        <v>1</v>
      </c>
      <c r="F298" s="58" t="s">
        <v>410</v>
      </c>
      <c r="G298" s="11"/>
      <c r="H298" s="83"/>
      <c r="I298" s="150" t="s">
        <v>560</v>
      </c>
      <c r="J298" s="59"/>
      <c r="K298" s="59"/>
    </row>
    <row r="299" spans="1:11" s="75" customFormat="1" ht="17.25">
      <c r="A299" s="314" t="s">
        <v>82</v>
      </c>
      <c r="B299" s="11" t="s">
        <v>82</v>
      </c>
      <c r="C299" s="58"/>
      <c r="D299" s="58" t="s">
        <v>34</v>
      </c>
      <c r="E299" s="11">
        <v>1</v>
      </c>
      <c r="F299" s="58" t="s">
        <v>410</v>
      </c>
      <c r="G299" s="11"/>
      <c r="H299" s="83"/>
      <c r="I299" s="150" t="s">
        <v>561</v>
      </c>
      <c r="J299" s="59"/>
      <c r="K299" s="59"/>
    </row>
    <row r="300" spans="1:11" s="75" customFormat="1" ht="17.25">
      <c r="A300" s="314" t="s">
        <v>82</v>
      </c>
      <c r="B300" s="11" t="s">
        <v>82</v>
      </c>
      <c r="C300" s="58"/>
      <c r="D300" s="58" t="s">
        <v>34</v>
      </c>
      <c r="E300" s="11">
        <v>2</v>
      </c>
      <c r="F300" s="58"/>
      <c r="G300" s="11"/>
      <c r="H300" s="83"/>
      <c r="I300" s="150" t="s">
        <v>562</v>
      </c>
      <c r="J300" s="59"/>
      <c r="K300" s="59"/>
    </row>
    <row r="301" spans="1:11" s="75" customFormat="1" ht="17.25">
      <c r="A301" s="314"/>
      <c r="B301" s="11"/>
      <c r="C301" s="58"/>
      <c r="D301" s="58" t="s">
        <v>34</v>
      </c>
      <c r="E301" s="11">
        <v>1</v>
      </c>
      <c r="F301" s="58"/>
      <c r="G301" s="11"/>
      <c r="H301" s="83"/>
      <c r="I301" s="150" t="s">
        <v>563</v>
      </c>
      <c r="J301" s="59"/>
      <c r="K301" s="59"/>
    </row>
    <row r="302" spans="1:11" s="75" customFormat="1" ht="17.25">
      <c r="A302" s="314"/>
      <c r="B302" s="11"/>
      <c r="C302" s="58"/>
      <c r="D302" s="58" t="s">
        <v>34</v>
      </c>
      <c r="E302" s="11">
        <v>1</v>
      </c>
      <c r="F302" s="58"/>
      <c r="G302" s="11"/>
      <c r="H302" s="83"/>
      <c r="I302" s="150" t="s">
        <v>564</v>
      </c>
      <c r="J302" s="59"/>
      <c r="K302" s="59"/>
    </row>
    <row r="303" spans="1:11" s="75" customFormat="1" ht="17.25">
      <c r="A303" s="314"/>
      <c r="B303" s="11"/>
      <c r="C303" s="58"/>
      <c r="D303" s="58" t="s">
        <v>34</v>
      </c>
      <c r="E303" s="11">
        <v>1</v>
      </c>
      <c r="F303" s="58"/>
      <c r="G303" s="11"/>
      <c r="H303" s="83"/>
      <c r="I303" s="150" t="s">
        <v>565</v>
      </c>
      <c r="J303" s="59"/>
      <c r="K303" s="59"/>
    </row>
    <row r="304" spans="1:11" s="75" customFormat="1" ht="17.25">
      <c r="A304" s="314"/>
      <c r="B304" s="11"/>
      <c r="C304" s="58"/>
      <c r="D304" s="58" t="s">
        <v>34</v>
      </c>
      <c r="E304" s="11">
        <v>4</v>
      </c>
      <c r="F304" s="58">
        <v>46</v>
      </c>
      <c r="G304" s="11"/>
      <c r="H304" s="83"/>
      <c r="I304" s="150" t="s">
        <v>566</v>
      </c>
      <c r="J304" s="59"/>
      <c r="K304" s="59"/>
    </row>
    <row r="305" spans="1:11" s="75" customFormat="1" ht="17.25">
      <c r="A305" s="314"/>
      <c r="B305" s="11"/>
      <c r="C305" s="58"/>
      <c r="D305" s="58" t="s">
        <v>34</v>
      </c>
      <c r="E305" s="11">
        <v>4</v>
      </c>
      <c r="F305" s="58">
        <v>46</v>
      </c>
      <c r="G305" s="11"/>
      <c r="H305" s="83"/>
      <c r="I305" s="150" t="s">
        <v>567</v>
      </c>
      <c r="J305" s="59"/>
      <c r="K305" s="59"/>
    </row>
    <row r="306" spans="1:11" s="75" customFormat="1" ht="17.25">
      <c r="A306" s="314"/>
      <c r="B306" s="11"/>
      <c r="C306" s="58"/>
      <c r="D306" s="58" t="s">
        <v>34</v>
      </c>
      <c r="E306" s="11">
        <v>1</v>
      </c>
      <c r="F306" s="58"/>
      <c r="G306" s="11"/>
      <c r="H306" s="83"/>
      <c r="I306" s="150" t="s">
        <v>568</v>
      </c>
      <c r="J306" s="59"/>
      <c r="K306" s="59"/>
    </row>
    <row r="307" spans="1:11" s="75" customFormat="1" ht="17.25">
      <c r="A307" s="314"/>
      <c r="B307" s="11"/>
      <c r="C307" s="58"/>
      <c r="D307" s="58" t="s">
        <v>34</v>
      </c>
      <c r="E307" s="11">
        <v>484</v>
      </c>
      <c r="F307" s="58"/>
      <c r="G307" s="11"/>
      <c r="H307" s="83"/>
      <c r="I307" s="150" t="s">
        <v>491</v>
      </c>
      <c r="J307" s="59"/>
      <c r="K307" s="59"/>
    </row>
    <row r="308" spans="1:11" s="75" customFormat="1" ht="17.25">
      <c r="A308" s="314" t="s">
        <v>569</v>
      </c>
      <c r="B308" s="11" t="s">
        <v>570</v>
      </c>
      <c r="C308" s="58" t="s">
        <v>49</v>
      </c>
      <c r="D308" s="58"/>
      <c r="E308" s="11"/>
      <c r="F308" s="58"/>
      <c r="G308" s="11" t="s">
        <v>122</v>
      </c>
      <c r="H308" s="83"/>
      <c r="I308" s="150">
        <v>67257</v>
      </c>
      <c r="J308" s="59"/>
      <c r="K308" s="59"/>
    </row>
    <row r="309" spans="1:11" s="75" customFormat="1" ht="17.25">
      <c r="A309" s="314" t="s">
        <v>82</v>
      </c>
      <c r="B309" s="11" t="s">
        <v>82</v>
      </c>
      <c r="C309" s="58"/>
      <c r="D309" s="58" t="s">
        <v>34</v>
      </c>
      <c r="E309" s="11">
        <v>1</v>
      </c>
      <c r="F309" s="58">
        <v>0</v>
      </c>
      <c r="G309" s="11"/>
      <c r="H309" s="83"/>
      <c r="I309" s="150" t="s">
        <v>571</v>
      </c>
      <c r="J309" s="59"/>
      <c r="K309" s="59"/>
    </row>
    <row r="310" spans="1:11" s="75" customFormat="1" ht="17.25">
      <c r="A310" s="314" t="s">
        <v>82</v>
      </c>
      <c r="B310" s="11" t="s">
        <v>82</v>
      </c>
      <c r="C310" s="58"/>
      <c r="D310" s="58" t="s">
        <v>34</v>
      </c>
      <c r="E310" s="11">
        <v>1</v>
      </c>
      <c r="F310" s="58">
        <v>1</v>
      </c>
      <c r="G310" s="11"/>
      <c r="H310" s="83"/>
      <c r="I310" s="150" t="s">
        <v>572</v>
      </c>
      <c r="J310" s="59"/>
      <c r="K310" s="59"/>
    </row>
    <row r="311" spans="1:11" s="75" customFormat="1" ht="17.25">
      <c r="A311" s="314" t="s">
        <v>82</v>
      </c>
      <c r="B311" s="11" t="s">
        <v>82</v>
      </c>
      <c r="C311" s="58"/>
      <c r="D311" s="58" t="s">
        <v>34</v>
      </c>
      <c r="E311" s="11">
        <v>1</v>
      </c>
      <c r="F311" s="58">
        <v>1</v>
      </c>
      <c r="G311" s="11"/>
      <c r="H311" s="83"/>
      <c r="I311" s="150" t="s">
        <v>573</v>
      </c>
      <c r="J311" s="59"/>
      <c r="K311" s="59"/>
    </row>
    <row r="312" spans="1:11" s="75" customFormat="1" ht="17.25">
      <c r="A312" s="314" t="s">
        <v>82</v>
      </c>
      <c r="B312" s="11" t="s">
        <v>82</v>
      </c>
      <c r="C312" s="58"/>
      <c r="D312" s="58" t="s">
        <v>35</v>
      </c>
      <c r="E312" s="11">
        <v>128</v>
      </c>
      <c r="F312" s="58" t="s">
        <v>574</v>
      </c>
      <c r="G312" s="11"/>
      <c r="H312" s="83"/>
      <c r="I312" s="150" t="s">
        <v>575</v>
      </c>
      <c r="J312" s="59"/>
      <c r="K312" s="59"/>
    </row>
    <row r="313" spans="1:11" s="75" customFormat="1" ht="17.25">
      <c r="A313" s="314" t="s">
        <v>82</v>
      </c>
      <c r="B313" s="11" t="s">
        <v>82</v>
      </c>
      <c r="C313" s="58"/>
      <c r="D313" s="58" t="s">
        <v>34</v>
      </c>
      <c r="E313" s="11">
        <v>2</v>
      </c>
      <c r="F313" s="58"/>
      <c r="G313" s="11"/>
      <c r="H313" s="83"/>
      <c r="I313" s="150" t="s">
        <v>576</v>
      </c>
      <c r="J313" s="59"/>
      <c r="K313" s="59"/>
    </row>
    <row r="314" spans="1:11" s="75" customFormat="1" ht="17.25">
      <c r="A314" s="314" t="s">
        <v>82</v>
      </c>
      <c r="B314" s="11" t="s">
        <v>82</v>
      </c>
      <c r="C314" s="58"/>
      <c r="D314" s="58" t="s">
        <v>34</v>
      </c>
      <c r="E314" s="11">
        <v>2</v>
      </c>
      <c r="F314" s="58"/>
      <c r="G314" s="11"/>
      <c r="H314" s="83"/>
      <c r="I314" s="150" t="s">
        <v>577</v>
      </c>
      <c r="J314" s="59"/>
      <c r="K314" s="59"/>
    </row>
    <row r="315" spans="1:11" s="75" customFormat="1" ht="17.25">
      <c r="A315" s="314" t="s">
        <v>82</v>
      </c>
      <c r="B315" s="11" t="s">
        <v>82</v>
      </c>
      <c r="C315" s="58"/>
      <c r="D315" s="58" t="s">
        <v>34</v>
      </c>
      <c r="E315" s="11">
        <v>1</v>
      </c>
      <c r="F315" s="58"/>
      <c r="G315" s="11"/>
      <c r="H315" s="83"/>
      <c r="I315" s="150" t="s">
        <v>578</v>
      </c>
      <c r="J315" s="59"/>
      <c r="K315" s="59"/>
    </row>
    <row r="316" spans="1:11" s="75" customFormat="1" ht="17.25">
      <c r="A316" s="314" t="s">
        <v>82</v>
      </c>
      <c r="B316" s="11" t="s">
        <v>82</v>
      </c>
      <c r="C316" s="58"/>
      <c r="D316" s="58" t="s">
        <v>35</v>
      </c>
      <c r="E316" s="11">
        <v>128</v>
      </c>
      <c r="F316" s="348" t="s">
        <v>950</v>
      </c>
      <c r="G316" s="11"/>
      <c r="H316" s="83"/>
      <c r="I316" s="150" t="s">
        <v>579</v>
      </c>
      <c r="J316" s="59"/>
      <c r="K316" s="59"/>
    </row>
    <row r="317" spans="1:11" s="75" customFormat="1" ht="17.25">
      <c r="A317" s="314" t="s">
        <v>82</v>
      </c>
      <c r="B317" s="11" t="s">
        <v>82</v>
      </c>
      <c r="C317" s="58"/>
      <c r="D317" s="58" t="s">
        <v>34</v>
      </c>
      <c r="E317" s="11">
        <v>1</v>
      </c>
      <c r="F317" s="58">
        <v>0</v>
      </c>
      <c r="G317" s="11"/>
      <c r="H317" s="83"/>
      <c r="I317" s="150" t="s">
        <v>580</v>
      </c>
      <c r="J317" s="59"/>
      <c r="K317" s="59"/>
    </row>
    <row r="318" spans="1:11" s="75" customFormat="1" ht="17.25">
      <c r="A318" s="314" t="s">
        <v>82</v>
      </c>
      <c r="B318" s="11" t="s">
        <v>82</v>
      </c>
      <c r="C318" s="58"/>
      <c r="D318" s="58" t="s">
        <v>34</v>
      </c>
      <c r="E318" s="11">
        <v>2</v>
      </c>
      <c r="F318" s="58"/>
      <c r="G318" s="11"/>
      <c r="H318" s="83"/>
      <c r="I318" s="150" t="s">
        <v>581</v>
      </c>
      <c r="J318" s="59"/>
      <c r="K318" s="59"/>
    </row>
    <row r="319" spans="1:11" s="75" customFormat="1" ht="17.25">
      <c r="A319" s="314" t="s">
        <v>82</v>
      </c>
      <c r="B319" s="11" t="s">
        <v>82</v>
      </c>
      <c r="C319" s="58"/>
      <c r="D319" s="58" t="s">
        <v>34</v>
      </c>
      <c r="E319" s="11">
        <v>1</v>
      </c>
      <c r="F319" s="58" t="s">
        <v>404</v>
      </c>
      <c r="G319" s="11"/>
      <c r="H319" s="83"/>
      <c r="I319" s="150" t="s">
        <v>582</v>
      </c>
      <c r="J319" s="59"/>
      <c r="K319" s="59"/>
    </row>
    <row r="320" spans="1:11" s="75" customFormat="1" ht="17.25">
      <c r="A320" s="314" t="s">
        <v>82</v>
      </c>
      <c r="B320" s="11" t="s">
        <v>82</v>
      </c>
      <c r="C320" s="58"/>
      <c r="D320" s="58" t="s">
        <v>34</v>
      </c>
      <c r="E320" s="11">
        <v>1</v>
      </c>
      <c r="F320" s="58" t="s">
        <v>402</v>
      </c>
      <c r="G320" s="11"/>
      <c r="H320" s="83"/>
      <c r="I320" s="150" t="s">
        <v>583</v>
      </c>
      <c r="J320" s="59"/>
      <c r="K320" s="59"/>
    </row>
    <row r="321" spans="1:11" s="75" customFormat="1" ht="17.25">
      <c r="A321" s="314" t="s">
        <v>82</v>
      </c>
      <c r="B321" s="11" t="s">
        <v>82</v>
      </c>
      <c r="C321" s="58"/>
      <c r="D321" s="58" t="s">
        <v>35</v>
      </c>
      <c r="E321" s="11">
        <v>128</v>
      </c>
      <c r="F321" s="58"/>
      <c r="G321" s="11"/>
      <c r="H321" s="83"/>
      <c r="I321" s="150" t="s">
        <v>584</v>
      </c>
      <c r="J321" s="59"/>
      <c r="K321" s="59"/>
    </row>
    <row r="322" spans="1:11" s="75" customFormat="1" ht="17.25">
      <c r="A322" s="314" t="s">
        <v>951</v>
      </c>
      <c r="B322" s="11" t="s">
        <v>634</v>
      </c>
      <c r="C322" s="58" t="s">
        <v>49</v>
      </c>
      <c r="D322" s="58"/>
      <c r="E322" s="11"/>
      <c r="F322" s="58"/>
      <c r="G322" s="11" t="s">
        <v>122</v>
      </c>
      <c r="H322" s="83"/>
      <c r="I322" s="150">
        <v>70291</v>
      </c>
      <c r="J322" s="59"/>
      <c r="K322" s="59"/>
    </row>
    <row r="323" spans="1:11" s="75" customFormat="1" ht="17.25">
      <c r="A323" s="314"/>
      <c r="B323" s="11"/>
      <c r="C323" s="58"/>
      <c r="D323" s="58" t="s">
        <v>34</v>
      </c>
      <c r="E323" s="11">
        <v>1</v>
      </c>
      <c r="F323" s="58">
        <v>2</v>
      </c>
      <c r="G323" s="11"/>
      <c r="H323" s="83"/>
      <c r="I323" s="150" t="s">
        <v>496</v>
      </c>
      <c r="J323" s="59"/>
      <c r="K323" s="59"/>
    </row>
    <row r="324" spans="1:11" s="75" customFormat="1" ht="17.25">
      <c r="A324" s="314"/>
      <c r="B324" s="11"/>
      <c r="C324" s="58"/>
      <c r="D324" s="58" t="s">
        <v>34</v>
      </c>
      <c r="E324" s="11">
        <v>1</v>
      </c>
      <c r="F324" s="58">
        <v>1</v>
      </c>
      <c r="G324" s="11"/>
      <c r="H324" s="83"/>
      <c r="I324" s="150" t="s">
        <v>952</v>
      </c>
      <c r="J324" s="59"/>
      <c r="K324" s="59"/>
    </row>
    <row r="325" spans="1:11" s="75" customFormat="1" ht="17.25">
      <c r="A325" s="314"/>
      <c r="B325" s="11"/>
      <c r="C325" s="58"/>
      <c r="D325" s="58" t="s">
        <v>34</v>
      </c>
      <c r="E325" s="11">
        <v>1</v>
      </c>
      <c r="F325" s="58">
        <v>0</v>
      </c>
      <c r="G325" s="11"/>
      <c r="H325" s="83"/>
      <c r="I325" s="150" t="s">
        <v>953</v>
      </c>
      <c r="J325" s="59"/>
      <c r="K325" s="59"/>
    </row>
    <row r="326" spans="1:11" s="75" customFormat="1" ht="17.25">
      <c r="A326" s="314"/>
      <c r="B326" s="11"/>
      <c r="C326" s="58"/>
      <c r="D326" s="58" t="s">
        <v>34</v>
      </c>
      <c r="E326" s="11">
        <v>2</v>
      </c>
      <c r="F326" s="58">
        <v>0</v>
      </c>
      <c r="G326" s="11"/>
      <c r="H326" s="83"/>
      <c r="I326" s="150" t="s">
        <v>954</v>
      </c>
      <c r="J326" s="59"/>
      <c r="K326" s="59"/>
    </row>
    <row r="327" spans="1:11" s="75" customFormat="1" ht="17.25">
      <c r="A327" s="314"/>
      <c r="B327" s="11"/>
      <c r="C327" s="58"/>
      <c r="D327" s="58" t="s">
        <v>34</v>
      </c>
      <c r="E327" s="11">
        <v>1</v>
      </c>
      <c r="F327" s="58">
        <v>0</v>
      </c>
      <c r="G327" s="11"/>
      <c r="H327" s="83"/>
      <c r="I327" s="150" t="s">
        <v>955</v>
      </c>
      <c r="J327" s="59"/>
      <c r="K327" s="59"/>
    </row>
    <row r="328" spans="1:11" s="75" customFormat="1" ht="17.25">
      <c r="A328" s="314"/>
      <c r="B328" s="11"/>
      <c r="C328" s="58"/>
      <c r="D328" s="58" t="s">
        <v>34</v>
      </c>
      <c r="E328" s="11">
        <v>1</v>
      </c>
      <c r="F328" s="58">
        <v>0</v>
      </c>
      <c r="G328" s="11"/>
      <c r="H328" s="83"/>
      <c r="I328" s="150" t="s">
        <v>956</v>
      </c>
      <c r="J328" s="59"/>
      <c r="K328" s="59"/>
    </row>
    <row r="329" spans="1:11" s="75" customFormat="1" ht="17.25">
      <c r="A329" s="314"/>
      <c r="B329" s="11"/>
      <c r="C329" s="58"/>
      <c r="D329" s="58" t="s">
        <v>34</v>
      </c>
      <c r="E329" s="11">
        <v>1</v>
      </c>
      <c r="F329" s="58">
        <v>0</v>
      </c>
      <c r="G329" s="11"/>
      <c r="H329" s="83"/>
      <c r="I329" s="150" t="s">
        <v>957</v>
      </c>
      <c r="J329" s="59"/>
      <c r="K329" s="59"/>
    </row>
    <row r="330" spans="1:11" s="75" customFormat="1" ht="17.25">
      <c r="A330" s="314"/>
      <c r="B330" s="11"/>
      <c r="C330" s="58"/>
      <c r="D330" s="58" t="s">
        <v>34</v>
      </c>
      <c r="E330" s="11">
        <v>4</v>
      </c>
      <c r="F330" s="58">
        <v>0</v>
      </c>
      <c r="G330" s="11"/>
      <c r="H330" s="83"/>
      <c r="I330" s="150" t="s">
        <v>958</v>
      </c>
      <c r="J330" s="59"/>
      <c r="K330" s="59"/>
    </row>
    <row r="331" spans="1:11" s="75" customFormat="1" ht="17.25">
      <c r="A331" s="314"/>
      <c r="B331" s="11"/>
      <c r="C331" s="58"/>
      <c r="D331" s="58" t="s">
        <v>34</v>
      </c>
      <c r="E331" s="11">
        <v>2</v>
      </c>
      <c r="F331" s="58">
        <v>0</v>
      </c>
      <c r="G331" s="11"/>
      <c r="H331" s="83"/>
      <c r="I331" s="150" t="s">
        <v>959</v>
      </c>
      <c r="J331" s="59"/>
      <c r="K331" s="59"/>
    </row>
    <row r="332" spans="1:11" s="75" customFormat="1" ht="17.25">
      <c r="A332" s="314"/>
      <c r="B332" s="11"/>
      <c r="C332" s="58"/>
      <c r="D332" s="58" t="s">
        <v>34</v>
      </c>
      <c r="E332" s="11">
        <v>2</v>
      </c>
      <c r="F332" s="58">
        <v>0</v>
      </c>
      <c r="G332" s="11"/>
      <c r="H332" s="83"/>
      <c r="I332" s="150" t="s">
        <v>960</v>
      </c>
      <c r="J332" s="59"/>
      <c r="K332" s="59"/>
    </row>
    <row r="333" spans="1:11" s="75" customFormat="1" ht="17.25">
      <c r="A333" s="314"/>
      <c r="B333" s="11"/>
      <c r="C333" s="58"/>
      <c r="D333" s="58" t="s">
        <v>34</v>
      </c>
      <c r="E333" s="11">
        <v>2</v>
      </c>
      <c r="F333" s="58">
        <v>0</v>
      </c>
      <c r="G333" s="11"/>
      <c r="H333" s="83"/>
      <c r="I333" s="150" t="s">
        <v>961</v>
      </c>
      <c r="J333" s="59"/>
      <c r="K333" s="59"/>
    </row>
    <row r="334" spans="1:11" s="75" customFormat="1" ht="17.25">
      <c r="A334" s="314"/>
      <c r="B334" s="11"/>
      <c r="C334" s="58"/>
      <c r="D334" s="58" t="s">
        <v>34</v>
      </c>
      <c r="E334" s="11">
        <v>1</v>
      </c>
      <c r="F334" s="58">
        <v>0</v>
      </c>
      <c r="G334" s="11"/>
      <c r="H334" s="83"/>
      <c r="I334" s="150" t="s">
        <v>962</v>
      </c>
      <c r="J334" s="59"/>
      <c r="K334" s="59"/>
    </row>
    <row r="335" spans="1:11" s="75" customFormat="1" ht="17.25">
      <c r="A335" s="314"/>
      <c r="B335" s="11"/>
      <c r="C335" s="58"/>
      <c r="D335" s="58" t="s">
        <v>34</v>
      </c>
      <c r="E335" s="11">
        <v>1</v>
      </c>
      <c r="F335" s="58">
        <v>0</v>
      </c>
      <c r="G335" s="11"/>
      <c r="H335" s="83"/>
      <c r="I335" s="150" t="s">
        <v>963</v>
      </c>
      <c r="J335" s="59"/>
      <c r="K335" s="59"/>
    </row>
    <row r="336" spans="1:11" s="75" customFormat="1" ht="17.25">
      <c r="A336" s="314"/>
      <c r="B336" s="11"/>
      <c r="C336" s="58"/>
      <c r="D336" s="58" t="s">
        <v>34</v>
      </c>
      <c r="E336" s="11">
        <v>1</v>
      </c>
      <c r="F336" s="58">
        <v>0</v>
      </c>
      <c r="G336" s="11"/>
      <c r="H336" s="83"/>
      <c r="I336" s="150" t="s">
        <v>964</v>
      </c>
      <c r="J336" s="59"/>
      <c r="K336" s="59"/>
    </row>
    <row r="337" spans="1:11" s="75" customFormat="1" ht="17.25">
      <c r="A337" s="314"/>
      <c r="B337" s="11"/>
      <c r="C337" s="58"/>
      <c r="D337" s="58" t="s">
        <v>34</v>
      </c>
      <c r="E337" s="11">
        <v>2</v>
      </c>
      <c r="F337" s="58">
        <v>0</v>
      </c>
      <c r="G337" s="11"/>
      <c r="H337" s="83"/>
      <c r="I337" s="150" t="s">
        <v>965</v>
      </c>
      <c r="J337" s="59"/>
      <c r="K337" s="59"/>
    </row>
    <row r="338" spans="1:11" s="75" customFormat="1" ht="17.25">
      <c r="A338" s="314"/>
      <c r="B338" s="11"/>
      <c r="C338" s="58"/>
      <c r="D338" s="58" t="s">
        <v>34</v>
      </c>
      <c r="E338" s="11">
        <v>2</v>
      </c>
      <c r="F338" s="58">
        <v>0</v>
      </c>
      <c r="G338" s="11"/>
      <c r="H338" s="83"/>
      <c r="I338" s="150" t="s">
        <v>966</v>
      </c>
      <c r="J338" s="59"/>
      <c r="K338" s="59"/>
    </row>
    <row r="339" spans="1:11" s="75" customFormat="1" ht="17.25">
      <c r="A339" s="314"/>
      <c r="B339" s="11"/>
      <c r="C339" s="58"/>
      <c r="D339" s="58" t="s">
        <v>34</v>
      </c>
      <c r="E339" s="11">
        <v>1</v>
      </c>
      <c r="F339" s="58">
        <v>0</v>
      </c>
      <c r="G339" s="11"/>
      <c r="H339" s="83"/>
      <c r="I339" s="150" t="s">
        <v>967</v>
      </c>
      <c r="J339" s="59"/>
      <c r="K339" s="59"/>
    </row>
    <row r="340" spans="1:11" s="75" customFormat="1" ht="17.25">
      <c r="A340" s="314"/>
      <c r="B340" s="11"/>
      <c r="C340" s="58"/>
      <c r="D340" s="58" t="s">
        <v>34</v>
      </c>
      <c r="E340" s="11">
        <v>2</v>
      </c>
      <c r="F340" s="58">
        <v>0</v>
      </c>
      <c r="G340" s="11"/>
      <c r="H340" s="83"/>
      <c r="I340" s="150" t="s">
        <v>968</v>
      </c>
      <c r="J340" s="59"/>
      <c r="K340" s="59"/>
    </row>
    <row r="341" spans="1:11" s="75" customFormat="1" ht="17.25">
      <c r="A341" s="314"/>
      <c r="B341" s="11"/>
      <c r="C341" s="58"/>
      <c r="D341" s="58" t="s">
        <v>34</v>
      </c>
      <c r="E341" s="11">
        <v>2</v>
      </c>
      <c r="F341" s="58">
        <v>0</v>
      </c>
      <c r="G341" s="11"/>
      <c r="H341" s="83"/>
      <c r="I341" s="150" t="s">
        <v>969</v>
      </c>
      <c r="J341" s="59"/>
      <c r="K341" s="59"/>
    </row>
    <row r="342" spans="1:11" s="75" customFormat="1" ht="17.25">
      <c r="A342" s="314"/>
      <c r="B342" s="11"/>
      <c r="C342" s="58"/>
      <c r="D342" s="58" t="s">
        <v>34</v>
      </c>
      <c r="E342" s="11">
        <v>1</v>
      </c>
      <c r="F342" s="58">
        <v>1</v>
      </c>
      <c r="G342" s="11"/>
      <c r="H342" s="83"/>
      <c r="I342" s="150" t="s">
        <v>970</v>
      </c>
      <c r="J342" s="59"/>
      <c r="K342" s="59"/>
    </row>
    <row r="343" spans="1:11" s="75" customFormat="1" ht="17.25">
      <c r="A343" s="314"/>
      <c r="B343" s="11"/>
      <c r="C343" s="58"/>
      <c r="D343" s="58" t="s">
        <v>34</v>
      </c>
      <c r="E343" s="11">
        <v>1</v>
      </c>
      <c r="F343" s="58">
        <v>9</v>
      </c>
      <c r="G343" s="11"/>
      <c r="H343" s="83"/>
      <c r="I343" s="150" t="s">
        <v>971</v>
      </c>
      <c r="J343" s="59"/>
      <c r="K343" s="59"/>
    </row>
    <row r="344" spans="1:11" s="75" customFormat="1" ht="17.25">
      <c r="A344" s="314"/>
      <c r="B344" s="11"/>
      <c r="C344" s="58"/>
      <c r="D344" s="58" t="s">
        <v>34</v>
      </c>
      <c r="E344" s="11">
        <v>1</v>
      </c>
      <c r="F344" s="58">
        <v>11</v>
      </c>
      <c r="G344" s="11"/>
      <c r="H344" s="83"/>
      <c r="I344" s="150" t="s">
        <v>972</v>
      </c>
      <c r="J344" s="59"/>
      <c r="K344" s="59"/>
    </row>
    <row r="345" spans="1:11" s="75" customFormat="1" ht="17.25">
      <c r="A345" s="314"/>
      <c r="B345" s="11"/>
      <c r="C345" s="58"/>
      <c r="D345" s="58" t="s">
        <v>34</v>
      </c>
      <c r="E345" s="11">
        <v>4</v>
      </c>
      <c r="F345" s="58">
        <v>1104</v>
      </c>
      <c r="G345" s="11"/>
      <c r="H345" s="83"/>
      <c r="I345" s="150" t="s">
        <v>973</v>
      </c>
      <c r="J345" s="59"/>
      <c r="K345" s="59"/>
    </row>
    <row r="346" spans="1:11" s="75" customFormat="1" ht="17.25">
      <c r="A346" s="314"/>
      <c r="B346" s="11"/>
      <c r="C346" s="58"/>
      <c r="D346" s="58" t="s">
        <v>34</v>
      </c>
      <c r="E346" s="11">
        <v>2</v>
      </c>
      <c r="F346" s="58">
        <v>913</v>
      </c>
      <c r="G346" s="11"/>
      <c r="H346" s="83"/>
      <c r="I346" s="150" t="s">
        <v>974</v>
      </c>
      <c r="J346" s="59"/>
      <c r="K346" s="59"/>
    </row>
    <row r="347" spans="1:11" s="75" customFormat="1" ht="17.25">
      <c r="A347" s="314"/>
      <c r="B347" s="11"/>
      <c r="C347" s="58"/>
      <c r="D347" s="58" t="s">
        <v>34</v>
      </c>
      <c r="E347" s="11">
        <v>2</v>
      </c>
      <c r="F347" s="58">
        <v>64</v>
      </c>
      <c r="G347" s="11"/>
      <c r="H347" s="83"/>
      <c r="I347" s="150" t="s">
        <v>975</v>
      </c>
      <c r="J347" s="59"/>
      <c r="K347" s="59"/>
    </row>
    <row r="348" spans="1:11" s="75" customFormat="1" ht="17.25">
      <c r="A348" s="314"/>
      <c r="B348" s="11"/>
      <c r="C348" s="58"/>
      <c r="D348" s="58" t="s">
        <v>34</v>
      </c>
      <c r="E348" s="11">
        <v>2</v>
      </c>
      <c r="F348" s="58">
        <v>913</v>
      </c>
      <c r="G348" s="11"/>
      <c r="H348" s="83"/>
      <c r="I348" s="150" t="s">
        <v>976</v>
      </c>
      <c r="J348" s="59"/>
      <c r="K348" s="59"/>
    </row>
    <row r="349" spans="1:11" s="75" customFormat="1" ht="17.25">
      <c r="A349" s="314"/>
      <c r="B349" s="11"/>
      <c r="C349" s="58"/>
      <c r="D349" s="58" t="s">
        <v>34</v>
      </c>
      <c r="E349" s="11">
        <v>1</v>
      </c>
      <c r="F349" s="58">
        <v>30</v>
      </c>
      <c r="G349" s="11"/>
      <c r="H349" s="83"/>
      <c r="I349" s="150" t="s">
        <v>977</v>
      </c>
      <c r="J349" s="59"/>
      <c r="K349" s="59"/>
    </row>
    <row r="350" spans="1:11" s="75" customFormat="1" ht="17.25">
      <c r="A350" s="314"/>
      <c r="B350" s="11"/>
      <c r="C350" s="58"/>
      <c r="D350" s="58" t="s">
        <v>34</v>
      </c>
      <c r="E350" s="11">
        <v>1</v>
      </c>
      <c r="F350" s="58">
        <v>7</v>
      </c>
      <c r="G350" s="11"/>
      <c r="H350" s="83"/>
      <c r="I350" s="150" t="s">
        <v>978</v>
      </c>
      <c r="J350" s="59"/>
      <c r="K350" s="59"/>
    </row>
    <row r="351" spans="1:11" s="75" customFormat="1" ht="17.25">
      <c r="A351" s="314"/>
      <c r="B351" s="11"/>
      <c r="C351" s="58"/>
      <c r="D351" s="58" t="s">
        <v>34</v>
      </c>
      <c r="E351" s="11">
        <v>1</v>
      </c>
      <c r="F351" s="58">
        <v>30</v>
      </c>
      <c r="G351" s="11"/>
      <c r="H351" s="83"/>
      <c r="I351" s="150" t="s">
        <v>979</v>
      </c>
      <c r="J351" s="59"/>
      <c r="K351" s="59"/>
    </row>
    <row r="352" spans="1:11" s="75" customFormat="1" ht="17.25">
      <c r="A352" s="314"/>
      <c r="B352" s="11"/>
      <c r="C352" s="58"/>
      <c r="D352" s="58" t="s">
        <v>34</v>
      </c>
      <c r="E352" s="11">
        <v>2</v>
      </c>
      <c r="F352" s="58">
        <v>0</v>
      </c>
      <c r="G352" s="11"/>
      <c r="H352" s="83"/>
      <c r="I352" s="150" t="s">
        <v>980</v>
      </c>
      <c r="J352" s="59"/>
      <c r="K352" s="59"/>
    </row>
    <row r="353" spans="1:11" s="75" customFormat="1" ht="17.25">
      <c r="A353" s="314"/>
      <c r="B353" s="11"/>
      <c r="C353" s="58"/>
      <c r="D353" s="58" t="s">
        <v>34</v>
      </c>
      <c r="E353" s="11">
        <v>2</v>
      </c>
      <c r="F353" s="58">
        <v>0</v>
      </c>
      <c r="G353" s="11"/>
      <c r="H353" s="83"/>
      <c r="I353" s="150" t="s">
        <v>981</v>
      </c>
      <c r="J353" s="59"/>
      <c r="K353" s="59"/>
    </row>
    <row r="354" spans="1:11" s="75" customFormat="1" ht="17.25">
      <c r="A354" s="314"/>
      <c r="B354" s="11"/>
      <c r="C354" s="58"/>
      <c r="D354" s="58" t="s">
        <v>34</v>
      </c>
      <c r="E354" s="11">
        <v>532</v>
      </c>
      <c r="F354" s="58"/>
      <c r="G354" s="11"/>
      <c r="H354" s="83"/>
      <c r="I354" s="150" t="s">
        <v>906</v>
      </c>
      <c r="J354" s="59"/>
      <c r="K354" s="59"/>
    </row>
    <row r="355" spans="1:11" s="75" customFormat="1" ht="17.25">
      <c r="A355" s="347" t="s">
        <v>982</v>
      </c>
      <c r="B355" s="11" t="s">
        <v>495</v>
      </c>
      <c r="C355" s="58" t="s">
        <v>49</v>
      </c>
      <c r="D355" s="58"/>
      <c r="E355" s="11"/>
      <c r="F355" s="58"/>
      <c r="G355" s="11" t="s">
        <v>122</v>
      </c>
      <c r="H355" s="83"/>
      <c r="I355" s="150">
        <v>67348</v>
      </c>
      <c r="J355" s="59"/>
      <c r="K355" s="59"/>
    </row>
    <row r="356" spans="1:11" s="75" customFormat="1" ht="17.25">
      <c r="A356" s="314" t="s">
        <v>82</v>
      </c>
      <c r="B356" s="11" t="s">
        <v>82</v>
      </c>
      <c r="C356" s="58"/>
      <c r="D356" s="58" t="s">
        <v>34</v>
      </c>
      <c r="E356" s="11">
        <v>1</v>
      </c>
      <c r="F356" s="58">
        <v>25</v>
      </c>
      <c r="G356" s="11"/>
      <c r="H356" s="83"/>
      <c r="I356" s="150" t="s">
        <v>496</v>
      </c>
      <c r="J356" s="59"/>
      <c r="K356" s="59"/>
    </row>
    <row r="357" spans="1:11" s="75" customFormat="1" ht="17.25">
      <c r="A357" s="314" t="s">
        <v>82</v>
      </c>
      <c r="B357" s="11" t="s">
        <v>82</v>
      </c>
      <c r="C357" s="58"/>
      <c r="D357" s="58" t="s">
        <v>34</v>
      </c>
      <c r="E357" s="11">
        <v>1</v>
      </c>
      <c r="F357" s="58">
        <v>1</v>
      </c>
      <c r="G357" s="11"/>
      <c r="H357" s="83"/>
      <c r="I357" s="150" t="s">
        <v>497</v>
      </c>
      <c r="J357" s="59"/>
      <c r="K357" s="59"/>
    </row>
    <row r="358" spans="1:11" s="75" customFormat="1" ht="17.25">
      <c r="A358" s="314" t="s">
        <v>82</v>
      </c>
      <c r="B358" s="11" t="s">
        <v>82</v>
      </c>
      <c r="C358" s="58"/>
      <c r="D358" s="58" t="s">
        <v>34</v>
      </c>
      <c r="E358" s="11">
        <v>4</v>
      </c>
      <c r="F358" s="58">
        <v>1</v>
      </c>
      <c r="G358" s="11"/>
      <c r="H358" s="83"/>
      <c r="I358" s="150" t="s">
        <v>983</v>
      </c>
      <c r="J358" s="59"/>
      <c r="K358" s="59"/>
    </row>
    <row r="359" spans="1:11" s="75" customFormat="1" ht="17.25">
      <c r="A359" s="314" t="s">
        <v>82</v>
      </c>
      <c r="B359" s="11" t="s">
        <v>82</v>
      </c>
      <c r="C359" s="58"/>
      <c r="D359" s="58" t="s">
        <v>34</v>
      </c>
      <c r="E359" s="11">
        <v>1</v>
      </c>
      <c r="F359" s="58"/>
      <c r="G359" s="11"/>
      <c r="H359" s="83"/>
      <c r="I359" s="150" t="s">
        <v>499</v>
      </c>
      <c r="J359" s="59"/>
      <c r="K359" s="59"/>
    </row>
    <row r="360" spans="1:11" s="75" customFormat="1" ht="17.25">
      <c r="A360" s="314" t="s">
        <v>82</v>
      </c>
      <c r="B360" s="11" t="s">
        <v>82</v>
      </c>
      <c r="C360" s="58"/>
      <c r="D360" s="58" t="s">
        <v>34</v>
      </c>
      <c r="E360" s="11">
        <v>1</v>
      </c>
      <c r="F360" s="58"/>
      <c r="G360" s="11"/>
      <c r="H360" s="83"/>
      <c r="I360" s="150" t="s">
        <v>500</v>
      </c>
      <c r="J360" s="59"/>
      <c r="K360" s="59"/>
    </row>
    <row r="361" spans="1:11" s="75" customFormat="1" ht="17.25">
      <c r="A361" s="314" t="s">
        <v>82</v>
      </c>
      <c r="B361" s="11" t="s">
        <v>82</v>
      </c>
      <c r="C361" s="58"/>
      <c r="D361" s="58" t="s">
        <v>34</v>
      </c>
      <c r="E361" s="11">
        <v>1</v>
      </c>
      <c r="F361" s="58"/>
      <c r="G361" s="11"/>
      <c r="H361" s="83"/>
      <c r="I361" s="150" t="s">
        <v>501</v>
      </c>
      <c r="J361" s="59"/>
      <c r="K361" s="59"/>
    </row>
    <row r="362" spans="1:11" s="75" customFormat="1" ht="17.25">
      <c r="A362" s="314" t="s">
        <v>82</v>
      </c>
      <c r="B362" s="11" t="s">
        <v>82</v>
      </c>
      <c r="C362" s="58"/>
      <c r="D362" s="58" t="s">
        <v>34</v>
      </c>
      <c r="E362" s="11">
        <v>1</v>
      </c>
      <c r="F362" s="58"/>
      <c r="G362" s="11"/>
      <c r="H362" s="83"/>
      <c r="I362" s="150" t="s">
        <v>984</v>
      </c>
      <c r="J362" s="59"/>
      <c r="K362" s="59"/>
    </row>
    <row r="363" spans="1:11" s="75" customFormat="1" ht="17.25">
      <c r="A363" s="314" t="s">
        <v>82</v>
      </c>
      <c r="B363" s="11" t="s">
        <v>82</v>
      </c>
      <c r="C363" s="58"/>
      <c r="D363" s="58" t="s">
        <v>35</v>
      </c>
      <c r="E363" s="11">
        <v>16</v>
      </c>
      <c r="F363" s="58"/>
      <c r="G363" s="11"/>
      <c r="H363" s="83"/>
      <c r="I363" s="150" t="s">
        <v>503</v>
      </c>
      <c r="J363" s="59"/>
      <c r="K363" s="59"/>
    </row>
    <row r="364" spans="1:11" s="75" customFormat="1" ht="17.25">
      <c r="A364" s="314" t="s">
        <v>82</v>
      </c>
      <c r="B364" s="11" t="s">
        <v>82</v>
      </c>
      <c r="C364" s="58"/>
      <c r="D364" s="58" t="s">
        <v>34</v>
      </c>
      <c r="E364" s="11">
        <v>1</v>
      </c>
      <c r="F364" s="58" t="s">
        <v>402</v>
      </c>
      <c r="G364" s="11"/>
      <c r="H364" s="83"/>
      <c r="I364" s="150" t="s">
        <v>985</v>
      </c>
      <c r="J364" s="59"/>
      <c r="K364" s="59"/>
    </row>
    <row r="365" spans="1:11" s="75" customFormat="1" ht="17.25">
      <c r="A365" s="314" t="s">
        <v>82</v>
      </c>
      <c r="B365" s="11" t="s">
        <v>82</v>
      </c>
      <c r="C365" s="58"/>
      <c r="D365" s="58" t="s">
        <v>34</v>
      </c>
      <c r="E365" s="11">
        <v>1</v>
      </c>
      <c r="F365" s="58">
        <v>0</v>
      </c>
      <c r="G365" s="11"/>
      <c r="H365" s="83"/>
      <c r="I365" s="150" t="s">
        <v>986</v>
      </c>
      <c r="J365" s="59"/>
      <c r="K365" s="59"/>
    </row>
    <row r="366" spans="1:11" s="75" customFormat="1" ht="17.25">
      <c r="A366" s="314" t="s">
        <v>82</v>
      </c>
      <c r="B366" s="11" t="s">
        <v>82</v>
      </c>
      <c r="C366" s="58"/>
      <c r="D366" s="58" t="s">
        <v>34</v>
      </c>
      <c r="E366" s="11">
        <v>1</v>
      </c>
      <c r="F366" s="58">
        <v>0</v>
      </c>
      <c r="G366" s="11"/>
      <c r="H366" s="83"/>
      <c r="I366" s="150" t="s">
        <v>987</v>
      </c>
      <c r="J366" s="59"/>
      <c r="K366" s="59"/>
    </row>
    <row r="367" spans="1:11" s="75" customFormat="1" ht="17.25">
      <c r="A367" s="314" t="s">
        <v>82</v>
      </c>
      <c r="B367" s="11" t="s">
        <v>82</v>
      </c>
      <c r="C367" s="58"/>
      <c r="D367" s="58" t="s">
        <v>34</v>
      </c>
      <c r="E367" s="11">
        <v>1</v>
      </c>
      <c r="F367" s="58">
        <v>0</v>
      </c>
      <c r="G367" s="11"/>
      <c r="H367" s="83"/>
      <c r="I367" s="150" t="s">
        <v>507</v>
      </c>
      <c r="J367" s="59"/>
      <c r="K367" s="59"/>
    </row>
    <row r="368" spans="1:11" s="75" customFormat="1" ht="17.25">
      <c r="A368" s="314" t="s">
        <v>82</v>
      </c>
      <c r="B368" s="11" t="s">
        <v>82</v>
      </c>
      <c r="C368" s="58"/>
      <c r="D368" s="58" t="s">
        <v>34</v>
      </c>
      <c r="E368" s="11">
        <v>1</v>
      </c>
      <c r="F368" s="58">
        <v>3</v>
      </c>
      <c r="G368" s="11"/>
      <c r="H368" s="83"/>
      <c r="I368" s="150" t="s">
        <v>508</v>
      </c>
      <c r="J368" s="59"/>
      <c r="K368" s="59"/>
    </row>
    <row r="369" spans="1:11" s="75" customFormat="1" ht="17.25">
      <c r="A369" s="347"/>
      <c r="B369" s="11"/>
      <c r="C369" s="58"/>
      <c r="D369" s="58" t="s">
        <v>34</v>
      </c>
      <c r="E369" s="11">
        <v>1</v>
      </c>
      <c r="F369" s="58">
        <v>1</v>
      </c>
      <c r="G369" s="11"/>
      <c r="H369" s="83"/>
      <c r="I369" s="150" t="s">
        <v>988</v>
      </c>
      <c r="J369" s="59"/>
      <c r="K369" s="59"/>
    </row>
    <row r="370" spans="1:11" s="75" customFormat="1" ht="17.25">
      <c r="A370" s="314"/>
      <c r="B370" s="11"/>
      <c r="C370" s="58"/>
      <c r="D370" s="58" t="s">
        <v>34</v>
      </c>
      <c r="E370" s="11">
        <v>1</v>
      </c>
      <c r="F370" s="58">
        <v>1</v>
      </c>
      <c r="G370" s="11"/>
      <c r="H370" s="83"/>
      <c r="I370" s="150" t="s">
        <v>510</v>
      </c>
      <c r="J370" s="59"/>
      <c r="K370" s="59"/>
    </row>
    <row r="371" spans="1:11" s="75" customFormat="1" ht="17.25">
      <c r="A371" s="314"/>
      <c r="B371" s="11"/>
      <c r="C371" s="58"/>
      <c r="D371" s="58" t="s">
        <v>34</v>
      </c>
      <c r="E371" s="11">
        <v>1</v>
      </c>
      <c r="F371" s="58">
        <v>0</v>
      </c>
      <c r="G371" s="11"/>
      <c r="H371" s="83"/>
      <c r="I371" s="150" t="s">
        <v>511</v>
      </c>
      <c r="J371" s="59"/>
      <c r="K371" s="59"/>
    </row>
    <row r="372" spans="1:11" s="75" customFormat="1" ht="17.25">
      <c r="A372" s="314"/>
      <c r="B372" s="11"/>
      <c r="C372" s="58"/>
      <c r="D372" s="58" t="s">
        <v>34</v>
      </c>
      <c r="E372" s="11">
        <v>1</v>
      </c>
      <c r="F372" s="58">
        <v>1</v>
      </c>
      <c r="G372" s="11"/>
      <c r="H372" s="83"/>
      <c r="I372" s="150" t="s">
        <v>989</v>
      </c>
      <c r="J372" s="59"/>
      <c r="K372" s="59"/>
    </row>
    <row r="373" spans="1:11" s="75" customFormat="1" ht="17.25">
      <c r="A373" s="314"/>
      <c r="B373" s="11"/>
      <c r="C373" s="58"/>
      <c r="D373" s="58" t="s">
        <v>35</v>
      </c>
      <c r="E373" s="11">
        <v>128</v>
      </c>
      <c r="F373" s="58"/>
      <c r="G373" s="11"/>
      <c r="H373" s="83"/>
      <c r="I373" s="150" t="s">
        <v>513</v>
      </c>
      <c r="J373" s="59"/>
      <c r="K373" s="59"/>
    </row>
    <row r="374" spans="1:11" s="75" customFormat="1" ht="17.25">
      <c r="A374" s="314"/>
      <c r="B374" s="11"/>
      <c r="C374" s="58"/>
      <c r="D374" s="58" t="s">
        <v>35</v>
      </c>
      <c r="E374" s="11">
        <v>128</v>
      </c>
      <c r="F374" s="58" t="s">
        <v>514</v>
      </c>
      <c r="G374" s="11"/>
      <c r="H374" s="83"/>
      <c r="I374" s="150" t="s">
        <v>515</v>
      </c>
      <c r="J374" s="59"/>
      <c r="K374" s="59"/>
    </row>
    <row r="375" spans="1:11" s="75" customFormat="1" ht="17.25">
      <c r="A375" s="314"/>
      <c r="B375" s="11"/>
      <c r="C375" s="58"/>
      <c r="D375" s="58" t="s">
        <v>34</v>
      </c>
      <c r="E375" s="11">
        <v>1</v>
      </c>
      <c r="F375" s="58">
        <v>0</v>
      </c>
      <c r="G375" s="11"/>
      <c r="H375" s="83"/>
      <c r="I375" s="150" t="s">
        <v>516</v>
      </c>
      <c r="J375" s="59"/>
      <c r="K375" s="59"/>
    </row>
    <row r="376" spans="1:11" s="75" customFormat="1" ht="17.25">
      <c r="A376" s="314"/>
      <c r="B376" s="11"/>
      <c r="C376" s="58"/>
      <c r="D376" s="58" t="s">
        <v>34</v>
      </c>
      <c r="E376" s="11">
        <v>1</v>
      </c>
      <c r="F376" s="58">
        <v>0</v>
      </c>
      <c r="G376" s="11"/>
      <c r="H376" s="83"/>
      <c r="I376" s="150" t="s">
        <v>990</v>
      </c>
      <c r="J376" s="59"/>
      <c r="K376" s="59"/>
    </row>
    <row r="377" spans="1:11" s="75" customFormat="1" ht="17.25">
      <c r="A377" s="314"/>
      <c r="B377" s="11"/>
      <c r="C377" s="58"/>
      <c r="D377" s="58" t="s">
        <v>34</v>
      </c>
      <c r="E377" s="11">
        <v>1</v>
      </c>
      <c r="F377" s="58">
        <v>0</v>
      </c>
      <c r="G377" s="11"/>
      <c r="H377" s="83"/>
      <c r="I377" s="150" t="s">
        <v>518</v>
      </c>
      <c r="J377" s="59"/>
      <c r="K377" s="59"/>
    </row>
    <row r="378" spans="1:11" s="75" customFormat="1" ht="17.25">
      <c r="A378" s="314"/>
      <c r="B378" s="11"/>
      <c r="C378" s="58"/>
      <c r="D378" s="58" t="s">
        <v>34</v>
      </c>
      <c r="E378" s="11">
        <v>1</v>
      </c>
      <c r="F378" s="58">
        <v>0</v>
      </c>
      <c r="G378" s="11"/>
      <c r="H378" s="83"/>
      <c r="I378" s="150" t="s">
        <v>519</v>
      </c>
      <c r="J378" s="59"/>
      <c r="K378" s="59"/>
    </row>
    <row r="379" spans="1:11" s="75" customFormat="1" ht="17.25">
      <c r="A379" s="314"/>
      <c r="B379" s="11"/>
      <c r="C379" s="58"/>
      <c r="D379" s="58" t="s">
        <v>34</v>
      </c>
      <c r="E379" s="11">
        <v>1</v>
      </c>
      <c r="F379" s="58">
        <v>0</v>
      </c>
      <c r="G379" s="11"/>
      <c r="H379" s="83"/>
      <c r="I379" s="150" t="s">
        <v>520</v>
      </c>
      <c r="J379" s="59"/>
      <c r="K379" s="59"/>
    </row>
    <row r="380" spans="1:11" s="75" customFormat="1" ht="17.25">
      <c r="A380" s="314"/>
      <c r="B380" s="11"/>
      <c r="C380" s="58"/>
      <c r="D380" s="58" t="s">
        <v>34</v>
      </c>
      <c r="E380" s="11">
        <v>1</v>
      </c>
      <c r="F380" s="58">
        <v>0</v>
      </c>
      <c r="G380" s="11"/>
      <c r="H380" s="83"/>
      <c r="I380" s="150" t="s">
        <v>521</v>
      </c>
      <c r="J380" s="59"/>
      <c r="K380" s="59"/>
    </row>
    <row r="381" spans="1:11" s="75" customFormat="1" ht="17.25">
      <c r="A381" s="314"/>
      <c r="B381" s="11"/>
      <c r="C381" s="58"/>
      <c r="D381" s="58" t="s">
        <v>34</v>
      </c>
      <c r="E381" s="11">
        <v>4</v>
      </c>
      <c r="F381" s="58">
        <v>20000</v>
      </c>
      <c r="G381" s="11"/>
      <c r="H381" s="83"/>
      <c r="I381" s="150" t="s">
        <v>991</v>
      </c>
      <c r="J381" s="59"/>
      <c r="K381" s="59"/>
    </row>
    <row r="382" spans="1:11" s="75" customFormat="1" ht="17.25">
      <c r="A382" s="314"/>
      <c r="B382" s="11"/>
      <c r="C382" s="58"/>
      <c r="D382" s="58" t="s">
        <v>34</v>
      </c>
      <c r="E382" s="11">
        <v>4</v>
      </c>
      <c r="F382" s="58">
        <v>55000</v>
      </c>
      <c r="G382" s="11"/>
      <c r="H382" s="83"/>
      <c r="I382" s="150" t="s">
        <v>992</v>
      </c>
      <c r="J382" s="59"/>
      <c r="K382" s="59"/>
    </row>
    <row r="383" spans="1:11" s="75" customFormat="1" ht="17.25">
      <c r="A383" s="314"/>
      <c r="B383" s="11"/>
      <c r="C383" s="58"/>
      <c r="D383" s="58" t="s">
        <v>34</v>
      </c>
      <c r="E383" s="11">
        <v>1</v>
      </c>
      <c r="F383" s="58">
        <v>1</v>
      </c>
      <c r="G383" s="11"/>
      <c r="H383" s="83"/>
      <c r="I383" s="150" t="s">
        <v>993</v>
      </c>
      <c r="J383" s="59"/>
      <c r="K383" s="59"/>
    </row>
    <row r="384" spans="1:11" s="75" customFormat="1" ht="17.25">
      <c r="A384" s="314"/>
      <c r="B384" s="11"/>
      <c r="C384" s="58"/>
      <c r="D384" s="58" t="s">
        <v>34</v>
      </c>
      <c r="E384" s="11">
        <v>1</v>
      </c>
      <c r="F384" s="58"/>
      <c r="G384" s="11"/>
      <c r="H384" s="83"/>
      <c r="I384" s="150" t="s">
        <v>994</v>
      </c>
      <c r="J384" s="59"/>
      <c r="K384" s="59"/>
    </row>
    <row r="385" spans="1:11" s="75" customFormat="1" ht="17.25">
      <c r="A385" s="314"/>
      <c r="B385" s="11"/>
      <c r="C385" s="58"/>
      <c r="D385" s="58" t="s">
        <v>35</v>
      </c>
      <c r="E385" s="11">
        <v>128</v>
      </c>
      <c r="F385" s="58"/>
      <c r="G385" s="11"/>
      <c r="H385" s="83"/>
      <c r="I385" s="150" t="s">
        <v>995</v>
      </c>
      <c r="J385" s="59"/>
      <c r="K385" s="59"/>
    </row>
    <row r="386" spans="1:11" s="75" customFormat="1" ht="17.25">
      <c r="A386" s="314"/>
      <c r="B386" s="11"/>
      <c r="C386" s="58"/>
      <c r="D386" s="58" t="s">
        <v>34</v>
      </c>
      <c r="E386" s="11">
        <v>1</v>
      </c>
      <c r="F386" s="58">
        <v>0</v>
      </c>
      <c r="G386" s="11"/>
      <c r="H386" s="83"/>
      <c r="I386" s="150" t="s">
        <v>528</v>
      </c>
      <c r="J386" s="59"/>
      <c r="K386" s="59"/>
    </row>
    <row r="387" spans="1:11" s="75" customFormat="1" ht="17.25">
      <c r="A387" s="314"/>
      <c r="B387" s="11"/>
      <c r="C387" s="58"/>
      <c r="D387" s="58" t="s">
        <v>34</v>
      </c>
      <c r="E387" s="11">
        <v>1</v>
      </c>
      <c r="F387" s="58">
        <v>0</v>
      </c>
      <c r="G387" s="11"/>
      <c r="H387" s="83"/>
      <c r="I387" s="150" t="s">
        <v>996</v>
      </c>
      <c r="J387" s="59"/>
      <c r="K387" s="59"/>
    </row>
    <row r="388" spans="1:11" s="75" customFormat="1" ht="17.25">
      <c r="A388" s="314"/>
      <c r="B388" s="11"/>
      <c r="C388" s="58"/>
      <c r="D388" s="58" t="s">
        <v>34</v>
      </c>
      <c r="E388" s="11">
        <v>1</v>
      </c>
      <c r="F388" s="58">
        <v>1</v>
      </c>
      <c r="G388" s="11"/>
      <c r="H388" s="83"/>
      <c r="I388" s="150" t="s">
        <v>997</v>
      </c>
      <c r="J388" s="59"/>
      <c r="K388" s="59"/>
    </row>
    <row r="389" spans="1:11" s="75" customFormat="1" ht="17.25">
      <c r="A389" s="314"/>
      <c r="B389" s="11"/>
      <c r="C389" s="58"/>
      <c r="D389" s="58" t="s">
        <v>34</v>
      </c>
      <c r="E389" s="11">
        <v>2</v>
      </c>
      <c r="F389" s="58">
        <v>0</v>
      </c>
      <c r="G389" s="11"/>
      <c r="H389" s="83"/>
      <c r="I389" s="150" t="s">
        <v>998</v>
      </c>
      <c r="J389" s="59"/>
      <c r="K389" s="59"/>
    </row>
    <row r="390" spans="1:11" s="75" customFormat="1" ht="17.25">
      <c r="A390" s="314"/>
      <c r="B390" s="11"/>
      <c r="C390" s="58"/>
      <c r="D390" s="58" t="s">
        <v>34</v>
      </c>
      <c r="E390" s="11">
        <v>2</v>
      </c>
      <c r="F390" s="58">
        <v>0</v>
      </c>
      <c r="G390" s="11"/>
      <c r="H390" s="83"/>
      <c r="I390" s="150" t="s">
        <v>999</v>
      </c>
      <c r="J390" s="59"/>
      <c r="K390" s="59"/>
    </row>
    <row r="391" spans="1:11" s="75" customFormat="1" ht="17.25">
      <c r="A391" s="314"/>
      <c r="B391" s="11"/>
      <c r="C391" s="58"/>
      <c r="D391" s="58" t="s">
        <v>34</v>
      </c>
      <c r="E391" s="11">
        <v>2</v>
      </c>
      <c r="F391" s="58">
        <v>0</v>
      </c>
      <c r="G391" s="11"/>
      <c r="H391" s="83"/>
      <c r="I391" s="150" t="s">
        <v>1000</v>
      </c>
      <c r="J391" s="59"/>
      <c r="K391" s="59"/>
    </row>
    <row r="392" spans="1:11" s="75" customFormat="1" ht="17.25">
      <c r="A392" s="314"/>
      <c r="B392" s="11"/>
      <c r="C392" s="58"/>
      <c r="D392" s="58" t="s">
        <v>34</v>
      </c>
      <c r="E392" s="11">
        <v>2</v>
      </c>
      <c r="F392" s="58">
        <v>0</v>
      </c>
      <c r="G392" s="11"/>
      <c r="H392" s="83"/>
      <c r="I392" s="150" t="s">
        <v>1001</v>
      </c>
      <c r="J392" s="59"/>
      <c r="K392" s="59"/>
    </row>
    <row r="393" spans="1:11" s="75" customFormat="1" ht="17.25">
      <c r="A393" s="314"/>
      <c r="B393" s="11"/>
      <c r="C393" s="58"/>
      <c r="D393" s="58" t="s">
        <v>34</v>
      </c>
      <c r="E393" s="11">
        <v>2</v>
      </c>
      <c r="F393" s="58">
        <v>0</v>
      </c>
      <c r="G393" s="11"/>
      <c r="H393" s="83"/>
      <c r="I393" s="150" t="s">
        <v>1002</v>
      </c>
      <c r="J393" s="59"/>
      <c r="K393" s="59"/>
    </row>
    <row r="394" spans="1:11" s="75" customFormat="1" ht="17.25">
      <c r="A394" s="314"/>
      <c r="B394" s="11"/>
      <c r="C394" s="58"/>
      <c r="D394" s="58" t="s">
        <v>34</v>
      </c>
      <c r="E394" s="11">
        <v>2</v>
      </c>
      <c r="F394" s="58">
        <v>0</v>
      </c>
      <c r="G394" s="11"/>
      <c r="H394" s="83"/>
      <c r="I394" s="150" t="s">
        <v>1003</v>
      </c>
      <c r="J394" s="59"/>
      <c r="K394" s="59"/>
    </row>
    <row r="395" spans="1:11" s="75" customFormat="1" ht="17.25">
      <c r="A395" s="314"/>
      <c r="B395" s="11"/>
      <c r="C395" s="58"/>
      <c r="D395" s="58" t="s">
        <v>34</v>
      </c>
      <c r="E395" s="11">
        <v>2</v>
      </c>
      <c r="F395" s="58">
        <v>0</v>
      </c>
      <c r="G395" s="11"/>
      <c r="H395" s="83"/>
      <c r="I395" s="150" t="s">
        <v>1004</v>
      </c>
      <c r="J395" s="59"/>
      <c r="K395" s="59"/>
    </row>
    <row r="396" spans="1:11" s="75" customFormat="1" ht="17.25">
      <c r="A396" s="314"/>
      <c r="B396" s="11"/>
      <c r="C396" s="58"/>
      <c r="D396" s="58" t="s">
        <v>34</v>
      </c>
      <c r="E396" s="11">
        <v>2</v>
      </c>
      <c r="F396" s="58">
        <v>0</v>
      </c>
      <c r="G396" s="11"/>
      <c r="H396" s="83"/>
      <c r="I396" s="150" t="s">
        <v>1005</v>
      </c>
      <c r="J396" s="59"/>
      <c r="K396" s="59"/>
    </row>
    <row r="397" spans="1:11" s="75" customFormat="1" ht="17.25">
      <c r="A397" s="314"/>
      <c r="B397" s="11"/>
      <c r="C397" s="58"/>
      <c r="D397" s="58" t="s">
        <v>34</v>
      </c>
      <c r="E397" s="11">
        <v>2</v>
      </c>
      <c r="F397" s="58">
        <v>0</v>
      </c>
      <c r="G397" s="11"/>
      <c r="H397" s="83"/>
      <c r="I397" s="150" t="s">
        <v>1006</v>
      </c>
      <c r="J397" s="59"/>
      <c r="K397" s="59"/>
    </row>
    <row r="398" spans="1:11" s="75" customFormat="1" ht="17.25">
      <c r="A398" s="314"/>
      <c r="B398" s="11"/>
      <c r="C398" s="58"/>
      <c r="D398" s="58" t="s">
        <v>34</v>
      </c>
      <c r="E398" s="11">
        <v>1</v>
      </c>
      <c r="F398" s="58">
        <v>0</v>
      </c>
      <c r="G398" s="11"/>
      <c r="H398" s="83"/>
      <c r="I398" s="150" t="s">
        <v>1007</v>
      </c>
      <c r="J398" s="59"/>
      <c r="K398" s="59"/>
    </row>
    <row r="399" spans="1:11" s="75" customFormat="1" ht="17.25">
      <c r="A399" s="314"/>
      <c r="B399" s="11"/>
      <c r="C399" s="58"/>
      <c r="D399" s="58" t="s">
        <v>34</v>
      </c>
      <c r="E399" s="11">
        <v>1</v>
      </c>
      <c r="F399" s="58">
        <v>0</v>
      </c>
      <c r="G399" s="11"/>
      <c r="H399" s="83"/>
      <c r="I399" s="150" t="s">
        <v>1008</v>
      </c>
      <c r="J399" s="59"/>
      <c r="K399" s="59"/>
    </row>
    <row r="400" spans="1:11" s="75" customFormat="1" ht="17.25">
      <c r="A400" s="314"/>
      <c r="B400" s="11"/>
      <c r="C400" s="58"/>
      <c r="D400" s="58" t="s">
        <v>34</v>
      </c>
      <c r="E400" s="11">
        <v>2</v>
      </c>
      <c r="F400" s="58">
        <v>0</v>
      </c>
      <c r="G400" s="11"/>
      <c r="H400" s="83"/>
      <c r="I400" s="150" t="s">
        <v>1009</v>
      </c>
      <c r="J400" s="59"/>
      <c r="K400" s="59"/>
    </row>
    <row r="401" spans="1:11" s="75" customFormat="1" ht="17.25">
      <c r="A401" s="314"/>
      <c r="B401" s="11"/>
      <c r="C401" s="58"/>
      <c r="D401" s="58" t="s">
        <v>34</v>
      </c>
      <c r="E401" s="11">
        <v>2</v>
      </c>
      <c r="F401" s="58">
        <v>0</v>
      </c>
      <c r="G401" s="11"/>
      <c r="H401" s="83"/>
      <c r="I401" s="150" t="s">
        <v>1010</v>
      </c>
      <c r="J401" s="59"/>
      <c r="K401" s="59"/>
    </row>
    <row r="402" spans="1:11" s="75" customFormat="1" ht="17.25">
      <c r="A402" s="314"/>
      <c r="B402" s="11"/>
      <c r="C402" s="58"/>
      <c r="D402" s="58" t="s">
        <v>34</v>
      </c>
      <c r="E402" s="11">
        <v>2</v>
      </c>
      <c r="F402" s="58">
        <v>0</v>
      </c>
      <c r="G402" s="11"/>
      <c r="H402" s="83"/>
      <c r="I402" s="150" t="s">
        <v>1011</v>
      </c>
      <c r="J402" s="59"/>
      <c r="K402" s="59"/>
    </row>
    <row r="403" spans="1:11" s="75" customFormat="1" ht="17.25">
      <c r="A403" s="314"/>
      <c r="B403" s="11"/>
      <c r="C403" s="58"/>
      <c r="D403" s="58" t="s">
        <v>34</v>
      </c>
      <c r="E403" s="11">
        <v>2</v>
      </c>
      <c r="F403" s="58">
        <v>0</v>
      </c>
      <c r="G403" s="11"/>
      <c r="H403" s="83"/>
      <c r="I403" s="150" t="s">
        <v>1012</v>
      </c>
      <c r="J403" s="59"/>
      <c r="K403" s="59"/>
    </row>
    <row r="404" spans="1:11" s="75" customFormat="1" ht="17.25">
      <c r="A404" s="314"/>
      <c r="B404" s="11"/>
      <c r="C404" s="58"/>
      <c r="D404" s="58" t="s">
        <v>34</v>
      </c>
      <c r="E404" s="11">
        <v>1</v>
      </c>
      <c r="F404" s="58">
        <v>1</v>
      </c>
      <c r="G404" s="11"/>
      <c r="H404" s="83"/>
      <c r="I404" s="150" t="s">
        <v>1013</v>
      </c>
      <c r="J404" s="59"/>
      <c r="K404" s="59"/>
    </row>
    <row r="405" spans="1:11" s="75" customFormat="1" ht="17.25">
      <c r="A405" s="314"/>
      <c r="B405" s="11"/>
      <c r="C405" s="58"/>
      <c r="D405" s="58" t="s">
        <v>34</v>
      </c>
      <c r="E405" s="11">
        <v>2</v>
      </c>
      <c r="F405" s="58">
        <v>2000</v>
      </c>
      <c r="G405" s="11"/>
      <c r="H405" s="83"/>
      <c r="I405" s="150" t="s">
        <v>1014</v>
      </c>
      <c r="J405" s="59"/>
      <c r="K405" s="59"/>
    </row>
    <row r="406" spans="1:11" s="75" customFormat="1" ht="17.25">
      <c r="A406" s="314"/>
      <c r="B406" s="11"/>
      <c r="C406" s="58"/>
      <c r="D406" s="58" t="s">
        <v>34</v>
      </c>
      <c r="E406" s="11">
        <v>2</v>
      </c>
      <c r="F406" s="58">
        <v>600</v>
      </c>
      <c r="G406" s="11"/>
      <c r="H406" s="83"/>
      <c r="I406" s="150" t="s">
        <v>1015</v>
      </c>
      <c r="J406" s="59"/>
      <c r="K406" s="59"/>
    </row>
    <row r="407" spans="1:11" s="75" customFormat="1" ht="17.25">
      <c r="A407" s="314"/>
      <c r="B407" s="11"/>
      <c r="C407" s="58"/>
      <c r="D407" s="58" t="s">
        <v>34</v>
      </c>
      <c r="E407" s="11">
        <v>2</v>
      </c>
      <c r="F407" s="58">
        <v>6000</v>
      </c>
      <c r="G407" s="11"/>
      <c r="H407" s="83"/>
      <c r="I407" s="150" t="s">
        <v>1016</v>
      </c>
      <c r="J407" s="59"/>
      <c r="K407" s="59"/>
    </row>
    <row r="408" spans="1:11" s="75" customFormat="1" ht="17.25">
      <c r="A408" s="314"/>
      <c r="B408" s="11"/>
      <c r="C408" s="58"/>
      <c r="D408" s="58" t="s">
        <v>34</v>
      </c>
      <c r="E408" s="11">
        <v>2</v>
      </c>
      <c r="F408" s="58">
        <v>8000</v>
      </c>
      <c r="G408" s="11"/>
      <c r="H408" s="83"/>
      <c r="I408" s="150" t="s">
        <v>1017</v>
      </c>
      <c r="J408" s="59"/>
      <c r="K408" s="59"/>
    </row>
    <row r="409" spans="1:11" s="75" customFormat="1" ht="17.25">
      <c r="A409" s="314"/>
      <c r="B409" s="11"/>
      <c r="C409" s="58"/>
      <c r="D409" s="58" t="s">
        <v>34</v>
      </c>
      <c r="E409" s="11">
        <v>1</v>
      </c>
      <c r="F409" s="58">
        <v>0</v>
      </c>
      <c r="G409" s="11"/>
      <c r="H409" s="83"/>
      <c r="I409" s="150" t="s">
        <v>1018</v>
      </c>
      <c r="J409" s="59"/>
      <c r="K409" s="59"/>
    </row>
    <row r="410" spans="1:11" s="75" customFormat="1" ht="17.25">
      <c r="A410" s="314"/>
      <c r="B410" s="11"/>
      <c r="C410" s="58"/>
      <c r="D410" s="58" t="s">
        <v>34</v>
      </c>
      <c r="E410" s="11">
        <v>1</v>
      </c>
      <c r="F410" s="58" t="s">
        <v>1019</v>
      </c>
      <c r="G410" s="11"/>
      <c r="H410" s="83"/>
      <c r="I410" s="150" t="s">
        <v>1020</v>
      </c>
      <c r="J410" s="59"/>
      <c r="K410" s="59"/>
    </row>
    <row r="411" spans="1:11" s="75" customFormat="1" ht="17.25">
      <c r="A411" s="314"/>
      <c r="B411" s="11"/>
      <c r="C411" s="58"/>
      <c r="D411" s="58" t="s">
        <v>34</v>
      </c>
      <c r="E411" s="11">
        <v>35</v>
      </c>
      <c r="F411" s="58"/>
      <c r="G411" s="11"/>
      <c r="H411" s="83"/>
      <c r="I411" s="150" t="s">
        <v>1021</v>
      </c>
      <c r="J411" s="59"/>
      <c r="K411" s="59"/>
    </row>
    <row r="412" spans="1:11" s="75" customFormat="1" ht="17.25">
      <c r="A412" s="314" t="s">
        <v>603</v>
      </c>
      <c r="B412" s="11" t="s">
        <v>604</v>
      </c>
      <c r="C412" s="58" t="s">
        <v>49</v>
      </c>
      <c r="D412" s="58"/>
      <c r="E412" s="11"/>
      <c r="F412" s="58"/>
      <c r="G412" s="11" t="s">
        <v>122</v>
      </c>
      <c r="H412" s="83"/>
      <c r="I412" s="150">
        <v>65960</v>
      </c>
      <c r="J412" s="59"/>
      <c r="K412" s="59"/>
    </row>
    <row r="413" spans="1:11" s="75" customFormat="1" ht="17.25">
      <c r="A413" s="314" t="s">
        <v>82</v>
      </c>
      <c r="B413" s="11" t="s">
        <v>82</v>
      </c>
      <c r="C413" s="58"/>
      <c r="D413" s="58" t="s">
        <v>34</v>
      </c>
      <c r="E413" s="11">
        <v>1</v>
      </c>
      <c r="F413" s="58">
        <v>1</v>
      </c>
      <c r="G413" s="11"/>
      <c r="H413" s="83"/>
      <c r="I413" s="150"/>
      <c r="J413" s="59"/>
      <c r="K413" s="59"/>
    </row>
    <row r="414" spans="1:11" s="75" customFormat="1" ht="17.25">
      <c r="A414" s="314" t="s">
        <v>617</v>
      </c>
      <c r="B414" s="11" t="s">
        <v>618</v>
      </c>
      <c r="C414" s="58" t="s">
        <v>49</v>
      </c>
      <c r="D414" s="58"/>
      <c r="E414" s="11"/>
      <c r="F414" s="58"/>
      <c r="G414" s="11" t="s">
        <v>122</v>
      </c>
      <c r="H414" s="83"/>
      <c r="I414" s="150">
        <v>67284</v>
      </c>
      <c r="J414" s="59"/>
      <c r="K414" s="59"/>
    </row>
    <row r="415" spans="1:11" s="75" customFormat="1" ht="17.25">
      <c r="A415" s="314"/>
      <c r="B415" s="11"/>
      <c r="C415" s="58"/>
      <c r="D415" s="58" t="s">
        <v>34</v>
      </c>
      <c r="E415" s="11">
        <v>1</v>
      </c>
      <c r="F415" s="58">
        <v>1</v>
      </c>
      <c r="G415" s="11"/>
      <c r="H415" s="83"/>
      <c r="I415" s="150"/>
      <c r="J415" s="59"/>
      <c r="K415" s="59"/>
    </row>
    <row r="416" spans="1:11" s="75" customFormat="1" ht="17.25">
      <c r="A416" s="314" t="s">
        <v>615</v>
      </c>
      <c r="B416" s="11" t="s">
        <v>616</v>
      </c>
      <c r="C416" s="58" t="s">
        <v>49</v>
      </c>
      <c r="D416" s="58"/>
      <c r="E416" s="11"/>
      <c r="F416" s="58"/>
      <c r="G416" s="11" t="s">
        <v>122</v>
      </c>
      <c r="H416" s="83"/>
      <c r="I416" s="150">
        <v>67283</v>
      </c>
      <c r="J416" s="59"/>
      <c r="K416" s="59"/>
    </row>
    <row r="417" spans="1:11" s="75" customFormat="1" ht="17.25">
      <c r="A417" s="314"/>
      <c r="B417" s="11"/>
      <c r="C417" s="58"/>
      <c r="D417" s="58" t="s">
        <v>34</v>
      </c>
      <c r="E417" s="11">
        <v>1</v>
      </c>
      <c r="F417" s="58">
        <v>1</v>
      </c>
      <c r="G417" s="11"/>
      <c r="H417" s="83"/>
      <c r="I417" s="150"/>
      <c r="J417" s="59"/>
      <c r="K417" s="59"/>
    </row>
    <row r="418" spans="1:11" s="75" customFormat="1" ht="17.25">
      <c r="A418" s="314" t="s">
        <v>585</v>
      </c>
      <c r="B418" s="11" t="s">
        <v>586</v>
      </c>
      <c r="C418" s="58" t="s">
        <v>49</v>
      </c>
      <c r="D418" s="58"/>
      <c r="E418" s="11"/>
      <c r="F418" s="58"/>
      <c r="G418" s="11" t="s">
        <v>122</v>
      </c>
      <c r="H418" s="83"/>
      <c r="I418" s="150">
        <v>65959</v>
      </c>
      <c r="J418" s="59"/>
      <c r="K418" s="59"/>
    </row>
    <row r="419" spans="1:11" s="75" customFormat="1" ht="17.25">
      <c r="A419" s="314" t="s">
        <v>82</v>
      </c>
      <c r="B419" s="11" t="s">
        <v>82</v>
      </c>
      <c r="C419" s="58"/>
      <c r="D419" s="58" t="s">
        <v>34</v>
      </c>
      <c r="E419" s="11">
        <v>2</v>
      </c>
      <c r="F419" s="58">
        <v>0</v>
      </c>
      <c r="G419" s="11"/>
      <c r="H419" s="83"/>
      <c r="I419" s="150"/>
      <c r="J419" s="59"/>
      <c r="K419" s="59"/>
    </row>
    <row r="420" spans="1:11" s="75" customFormat="1" ht="17.25">
      <c r="A420" s="314" t="s">
        <v>597</v>
      </c>
      <c r="B420" s="11" t="s">
        <v>598</v>
      </c>
      <c r="C420" s="58" t="s">
        <v>49</v>
      </c>
      <c r="D420" s="58"/>
      <c r="E420" s="11"/>
      <c r="F420" s="58"/>
      <c r="G420" s="11" t="s">
        <v>122</v>
      </c>
      <c r="H420" s="83"/>
      <c r="I420" s="150">
        <v>65955</v>
      </c>
      <c r="J420" s="59"/>
      <c r="K420" s="59"/>
    </row>
    <row r="421" spans="1:11" s="75" customFormat="1" ht="17.25">
      <c r="A421" s="314" t="s">
        <v>82</v>
      </c>
      <c r="B421" s="11" t="s">
        <v>82</v>
      </c>
      <c r="C421" s="58"/>
      <c r="D421" s="58" t="s">
        <v>34</v>
      </c>
      <c r="E421" s="11">
        <v>1</v>
      </c>
      <c r="F421" s="58">
        <v>1</v>
      </c>
      <c r="G421" s="11"/>
      <c r="H421" s="83"/>
      <c r="I421" s="150"/>
      <c r="J421" s="59"/>
      <c r="K421" s="59"/>
    </row>
    <row r="422" spans="1:11" s="75" customFormat="1" ht="17.25">
      <c r="A422" s="314" t="s">
        <v>599</v>
      </c>
      <c r="B422" s="11" t="s">
        <v>600</v>
      </c>
      <c r="C422" s="58" t="s">
        <v>49</v>
      </c>
      <c r="D422" s="58"/>
      <c r="E422" s="11"/>
      <c r="F422" s="58"/>
      <c r="G422" s="11" t="s">
        <v>122</v>
      </c>
      <c r="H422" s="83"/>
      <c r="I422" s="150">
        <v>65957</v>
      </c>
      <c r="J422" s="59"/>
      <c r="K422" s="59"/>
    </row>
    <row r="423" spans="1:11" s="75" customFormat="1" ht="17.25">
      <c r="A423" s="314" t="s">
        <v>82</v>
      </c>
      <c r="B423" s="11" t="s">
        <v>82</v>
      </c>
      <c r="C423" s="58"/>
      <c r="D423" s="58" t="s">
        <v>34</v>
      </c>
      <c r="E423" s="11">
        <v>1</v>
      </c>
      <c r="F423" s="58">
        <v>1</v>
      </c>
      <c r="G423" s="11"/>
      <c r="H423" s="83"/>
      <c r="I423" s="150"/>
      <c r="J423" s="59"/>
      <c r="K423" s="59"/>
    </row>
    <row r="424" spans="1:11" s="75" customFormat="1" ht="17.25">
      <c r="A424" s="314" t="s">
        <v>601</v>
      </c>
      <c r="B424" s="11" t="s">
        <v>602</v>
      </c>
      <c r="C424" s="58" t="s">
        <v>49</v>
      </c>
      <c r="D424" s="58"/>
      <c r="E424" s="11"/>
      <c r="F424" s="58"/>
      <c r="G424" s="11" t="s">
        <v>122</v>
      </c>
      <c r="H424" s="83"/>
      <c r="I424" s="150">
        <v>67199</v>
      </c>
      <c r="J424" s="59"/>
      <c r="K424" s="59"/>
    </row>
    <row r="425" spans="1:11" s="75" customFormat="1" ht="17.25">
      <c r="A425" s="314"/>
      <c r="B425" s="11"/>
      <c r="C425" s="58"/>
      <c r="D425" s="58" t="s">
        <v>34</v>
      </c>
      <c r="E425" s="11">
        <v>1</v>
      </c>
      <c r="F425" s="58">
        <v>1</v>
      </c>
      <c r="G425" s="11"/>
      <c r="H425" s="83"/>
      <c r="I425" s="150"/>
      <c r="J425" s="59"/>
      <c r="K425" s="59"/>
    </row>
    <row r="426" spans="1:11" s="75" customFormat="1" ht="17.25">
      <c r="A426" s="314" t="s">
        <v>609</v>
      </c>
      <c r="B426" s="11" t="s">
        <v>610</v>
      </c>
      <c r="C426" s="58" t="s">
        <v>49</v>
      </c>
      <c r="D426" s="58"/>
      <c r="E426" s="11"/>
      <c r="F426" s="58"/>
      <c r="G426" s="11" t="s">
        <v>122</v>
      </c>
      <c r="H426" s="83"/>
      <c r="I426" s="150">
        <v>67280</v>
      </c>
      <c r="J426" s="59"/>
      <c r="K426" s="59"/>
    </row>
    <row r="427" spans="1:11" s="75" customFormat="1" ht="17.25">
      <c r="A427" s="314" t="s">
        <v>82</v>
      </c>
      <c r="B427" s="11" t="s">
        <v>82</v>
      </c>
      <c r="C427" s="58"/>
      <c r="D427" s="58" t="s">
        <v>34</v>
      </c>
      <c r="E427" s="11">
        <v>4</v>
      </c>
      <c r="F427" s="58">
        <v>60000</v>
      </c>
      <c r="G427" s="11"/>
      <c r="H427" s="83"/>
      <c r="I427" s="150"/>
      <c r="J427" s="59"/>
      <c r="K427" s="59"/>
    </row>
    <row r="428" spans="1:11" s="75" customFormat="1" ht="17.25">
      <c r="A428" s="314" t="s">
        <v>611</v>
      </c>
      <c r="B428" s="11" t="s">
        <v>612</v>
      </c>
      <c r="C428" s="58" t="s">
        <v>49</v>
      </c>
      <c r="D428" s="58"/>
      <c r="E428" s="11"/>
      <c r="F428" s="58"/>
      <c r="G428" s="11" t="s">
        <v>122</v>
      </c>
      <c r="H428" s="83"/>
      <c r="I428" s="150">
        <v>67281</v>
      </c>
      <c r="J428" s="59"/>
      <c r="K428" s="59"/>
    </row>
    <row r="429" spans="1:11" s="75" customFormat="1" ht="17.25">
      <c r="A429" s="314" t="s">
        <v>82</v>
      </c>
      <c r="B429" s="11" t="s">
        <v>82</v>
      </c>
      <c r="C429" s="58"/>
      <c r="D429" s="58" t="s">
        <v>34</v>
      </c>
      <c r="E429" s="11">
        <v>4</v>
      </c>
      <c r="F429" s="58">
        <v>35000</v>
      </c>
      <c r="G429" s="11"/>
      <c r="H429" s="83"/>
      <c r="I429" s="150"/>
      <c r="J429" s="59"/>
      <c r="K429" s="59"/>
    </row>
    <row r="430" spans="1:11" s="75" customFormat="1" ht="17.25">
      <c r="A430" s="314" t="s">
        <v>613</v>
      </c>
      <c r="B430" s="11" t="s">
        <v>614</v>
      </c>
      <c r="C430" s="58" t="s">
        <v>49</v>
      </c>
      <c r="D430" s="58"/>
      <c r="E430" s="11"/>
      <c r="F430" s="58"/>
      <c r="G430" s="11" t="s">
        <v>122</v>
      </c>
      <c r="H430" s="83"/>
      <c r="I430" s="150">
        <v>67282</v>
      </c>
      <c r="J430" s="59"/>
      <c r="K430" s="59"/>
    </row>
    <row r="431" spans="1:11" s="75" customFormat="1" ht="17.25">
      <c r="A431" s="314" t="s">
        <v>82</v>
      </c>
      <c r="B431" s="11" t="s">
        <v>82</v>
      </c>
      <c r="C431" s="58"/>
      <c r="D431" s="58" t="s">
        <v>34</v>
      </c>
      <c r="E431" s="11">
        <v>4</v>
      </c>
      <c r="F431" s="58">
        <v>20</v>
      </c>
      <c r="G431" s="11"/>
      <c r="H431" s="83"/>
      <c r="I431" s="150"/>
      <c r="J431" s="59"/>
      <c r="K431" s="59"/>
    </row>
    <row r="432" spans="1:11" s="75" customFormat="1" ht="17.25">
      <c r="A432" s="314" t="s">
        <v>615</v>
      </c>
      <c r="B432" s="11" t="s">
        <v>616</v>
      </c>
      <c r="C432" s="58" t="s">
        <v>49</v>
      </c>
      <c r="D432" s="58"/>
      <c r="E432" s="11"/>
      <c r="F432" s="58"/>
      <c r="G432" s="11" t="s">
        <v>122</v>
      </c>
      <c r="H432" s="83"/>
      <c r="I432" s="150">
        <v>67283</v>
      </c>
      <c r="J432" s="59"/>
      <c r="K432" s="59"/>
    </row>
    <row r="433" spans="1:11" s="75" customFormat="1" ht="17.25">
      <c r="A433" s="314"/>
      <c r="B433" s="11"/>
      <c r="C433" s="58"/>
      <c r="D433" s="58" t="s">
        <v>34</v>
      </c>
      <c r="E433" s="11">
        <v>1</v>
      </c>
      <c r="F433" s="58">
        <v>1</v>
      </c>
      <c r="G433" s="11"/>
      <c r="H433" s="83"/>
      <c r="I433" s="150"/>
      <c r="J433" s="59"/>
      <c r="K433" s="59"/>
    </row>
    <row r="434" spans="1:11" s="75" customFormat="1" ht="17.25">
      <c r="A434" s="314" t="s">
        <v>617</v>
      </c>
      <c r="B434" s="11" t="s">
        <v>618</v>
      </c>
      <c r="C434" s="58" t="s">
        <v>49</v>
      </c>
      <c r="D434" s="58"/>
      <c r="E434" s="11"/>
      <c r="F434" s="58"/>
      <c r="G434" s="11" t="s">
        <v>122</v>
      </c>
      <c r="H434" s="83"/>
      <c r="I434" s="150">
        <v>67284</v>
      </c>
      <c r="J434" s="59"/>
      <c r="K434" s="59"/>
    </row>
    <row r="435" spans="1:11" s="75" customFormat="1" ht="17.25">
      <c r="A435" s="314"/>
      <c r="B435" s="11"/>
      <c r="C435" s="58"/>
      <c r="D435" s="58" t="s">
        <v>34</v>
      </c>
      <c r="E435" s="11">
        <v>1</v>
      </c>
      <c r="F435" s="58">
        <v>1</v>
      </c>
      <c r="G435" s="11"/>
      <c r="H435" s="83"/>
      <c r="I435" s="150"/>
      <c r="J435" s="59"/>
      <c r="K435" s="59"/>
    </row>
    <row r="436" spans="1:11" s="75" customFormat="1" ht="17.25">
      <c r="A436" s="314" t="s">
        <v>619</v>
      </c>
      <c r="B436" s="11" t="s">
        <v>620</v>
      </c>
      <c r="C436" s="58" t="s">
        <v>49</v>
      </c>
      <c r="D436" s="58"/>
      <c r="E436" s="11"/>
      <c r="F436" s="58"/>
      <c r="G436" s="11" t="s">
        <v>122</v>
      </c>
      <c r="H436" s="83"/>
      <c r="I436" s="150">
        <v>70213</v>
      </c>
      <c r="J436" s="59"/>
      <c r="K436" s="59"/>
    </row>
    <row r="437" spans="1:11" s="75" customFormat="1" ht="17.25">
      <c r="A437" s="314" t="s">
        <v>82</v>
      </c>
      <c r="B437" s="11" t="s">
        <v>82</v>
      </c>
      <c r="C437" s="58"/>
      <c r="D437" s="58" t="s">
        <v>34</v>
      </c>
      <c r="E437" s="11">
        <v>2</v>
      </c>
      <c r="F437" s="58">
        <v>1</v>
      </c>
      <c r="G437" s="11"/>
      <c r="H437" s="83"/>
      <c r="I437" s="150"/>
      <c r="J437" s="59"/>
      <c r="K437" s="59"/>
    </row>
    <row r="438" spans="1:11" s="75" customFormat="1" ht="17.25">
      <c r="A438" s="314" t="s">
        <v>621</v>
      </c>
      <c r="B438" s="11" t="s">
        <v>622</v>
      </c>
      <c r="C438" s="58" t="s">
        <v>49</v>
      </c>
      <c r="D438" s="58"/>
      <c r="E438" s="11"/>
      <c r="F438" s="58"/>
      <c r="G438" s="11" t="s">
        <v>122</v>
      </c>
      <c r="H438" s="83"/>
      <c r="I438" s="150">
        <v>65964</v>
      </c>
      <c r="J438" s="59"/>
      <c r="K438" s="59"/>
    </row>
    <row r="439" spans="1:11" s="75" customFormat="1" ht="17.25">
      <c r="A439" s="314" t="s">
        <v>82</v>
      </c>
      <c r="B439" s="11" t="s">
        <v>82</v>
      </c>
      <c r="C439" s="58"/>
      <c r="D439" s="58" t="s">
        <v>34</v>
      </c>
      <c r="E439" s="11">
        <v>1</v>
      </c>
      <c r="F439" s="58">
        <v>1</v>
      </c>
      <c r="G439" s="11"/>
      <c r="H439" s="83"/>
      <c r="I439" s="150"/>
      <c r="J439" s="59"/>
      <c r="K439" s="59"/>
    </row>
    <row r="440" spans="1:11" s="75" customFormat="1" ht="17.25">
      <c r="A440" s="314" t="s">
        <v>625</v>
      </c>
      <c r="B440" s="11" t="s">
        <v>626</v>
      </c>
      <c r="C440" s="58" t="s">
        <v>49</v>
      </c>
      <c r="D440" s="58"/>
      <c r="E440" s="11"/>
      <c r="F440" s="58"/>
      <c r="G440" s="11" t="s">
        <v>122</v>
      </c>
      <c r="H440" s="83"/>
      <c r="I440" s="150">
        <v>66031</v>
      </c>
      <c r="J440" s="59"/>
      <c r="K440" s="59"/>
    </row>
    <row r="441" spans="1:11" s="75" customFormat="1" ht="17.25">
      <c r="A441" s="314" t="s">
        <v>82</v>
      </c>
      <c r="B441" s="11" t="s">
        <v>82</v>
      </c>
      <c r="C441" s="58"/>
      <c r="D441" s="58" t="s">
        <v>34</v>
      </c>
      <c r="E441" s="11">
        <v>4</v>
      </c>
      <c r="F441" s="58">
        <v>0</v>
      </c>
      <c r="G441" s="11"/>
      <c r="H441" s="83"/>
      <c r="I441" s="150"/>
      <c r="J441" s="59"/>
      <c r="K441" s="59"/>
    </row>
    <row r="442" spans="1:11" s="75" customFormat="1" ht="17.25">
      <c r="A442" s="314" t="s">
        <v>627</v>
      </c>
      <c r="B442" s="11" t="s">
        <v>628</v>
      </c>
      <c r="C442" s="58" t="s">
        <v>49</v>
      </c>
      <c r="D442" s="58"/>
      <c r="E442" s="11"/>
      <c r="F442" s="58"/>
      <c r="G442" s="11" t="s">
        <v>122</v>
      </c>
      <c r="H442" s="83"/>
      <c r="I442" s="150">
        <v>67239</v>
      </c>
      <c r="J442" s="59"/>
      <c r="K442" s="59"/>
    </row>
    <row r="443" spans="1:11" s="75" customFormat="1" ht="17.25">
      <c r="A443" s="314"/>
      <c r="B443" s="11"/>
      <c r="C443" s="58"/>
      <c r="D443" s="58" t="s">
        <v>34</v>
      </c>
      <c r="E443" s="11">
        <v>4</v>
      </c>
      <c r="F443" s="58">
        <v>0</v>
      </c>
      <c r="G443" s="11"/>
      <c r="H443" s="83"/>
      <c r="I443" s="150"/>
      <c r="J443" s="59"/>
      <c r="K443" s="59"/>
    </row>
    <row r="444" spans="1:11" s="75" customFormat="1" ht="17.25">
      <c r="A444" s="314" t="s">
        <v>629</v>
      </c>
      <c r="B444" s="11" t="s">
        <v>630</v>
      </c>
      <c r="C444" s="58" t="s">
        <v>49</v>
      </c>
      <c r="D444" s="58"/>
      <c r="E444" s="11"/>
      <c r="F444" s="58"/>
      <c r="G444" s="11" t="s">
        <v>122</v>
      </c>
      <c r="H444" s="83"/>
      <c r="I444" s="150">
        <v>67240</v>
      </c>
      <c r="J444" s="59"/>
      <c r="K444" s="59"/>
    </row>
    <row r="445" spans="1:11" s="75" customFormat="1" ht="17.25">
      <c r="A445" s="314" t="s">
        <v>82</v>
      </c>
      <c r="B445" s="11" t="s">
        <v>82</v>
      </c>
      <c r="C445" s="58"/>
      <c r="D445" s="58" t="s">
        <v>34</v>
      </c>
      <c r="E445" s="11">
        <v>1</v>
      </c>
      <c r="F445" s="58">
        <v>0</v>
      </c>
      <c r="G445" s="11"/>
      <c r="H445" s="83"/>
      <c r="I445" s="150"/>
      <c r="J445" s="59"/>
      <c r="K445" s="59"/>
    </row>
    <row r="446" spans="1:11" s="75" customFormat="1" ht="17.25">
      <c r="A446" s="314" t="s">
        <v>631</v>
      </c>
      <c r="B446" s="11" t="s">
        <v>632</v>
      </c>
      <c r="C446" s="58" t="s">
        <v>49</v>
      </c>
      <c r="D446" s="58"/>
      <c r="E446" s="11"/>
      <c r="F446" s="58"/>
      <c r="G446" s="11" t="s">
        <v>122</v>
      </c>
      <c r="H446" s="83"/>
      <c r="I446" s="150">
        <v>67241</v>
      </c>
      <c r="J446" s="59"/>
      <c r="K446" s="59"/>
    </row>
    <row r="447" spans="1:11" s="75" customFormat="1" ht="17.25">
      <c r="A447" s="314" t="s">
        <v>82</v>
      </c>
      <c r="B447" s="11" t="s">
        <v>82</v>
      </c>
      <c r="C447" s="58"/>
      <c r="D447" s="58" t="s">
        <v>34</v>
      </c>
      <c r="E447" s="11">
        <v>1</v>
      </c>
      <c r="F447" s="58">
        <v>0</v>
      </c>
      <c r="G447" s="11"/>
      <c r="H447" s="83"/>
      <c r="I447" s="150"/>
      <c r="J447" s="59"/>
      <c r="K447" s="59"/>
    </row>
    <row r="448" spans="1:11" s="75" customFormat="1" ht="17.25">
      <c r="A448" s="314" t="s">
        <v>672</v>
      </c>
      <c r="B448" s="11" t="s">
        <v>673</v>
      </c>
      <c r="C448" s="58" t="s">
        <v>49</v>
      </c>
      <c r="D448" s="58"/>
      <c r="E448" s="11"/>
      <c r="F448" s="58"/>
      <c r="G448" s="11" t="s">
        <v>122</v>
      </c>
      <c r="H448" s="83"/>
      <c r="I448" s="150">
        <v>71542</v>
      </c>
      <c r="J448" s="59"/>
      <c r="K448" s="59"/>
    </row>
    <row r="449" spans="1:11" s="75" customFormat="1" ht="17.25">
      <c r="A449" s="314"/>
      <c r="B449" s="11"/>
      <c r="C449" s="58"/>
      <c r="D449" s="58" t="s">
        <v>34</v>
      </c>
      <c r="E449" s="11">
        <v>1</v>
      </c>
      <c r="F449" s="58">
        <v>0</v>
      </c>
      <c r="G449" s="11"/>
      <c r="H449" s="83"/>
      <c r="I449" s="150" t="s">
        <v>228</v>
      </c>
      <c r="J449" s="59"/>
      <c r="K449" s="59"/>
    </row>
    <row r="450" spans="1:11" s="75" customFormat="1" ht="17.25">
      <c r="A450" s="314"/>
      <c r="B450" s="11"/>
      <c r="C450" s="58"/>
      <c r="D450" s="58" t="s">
        <v>34</v>
      </c>
      <c r="E450" s="11">
        <v>4</v>
      </c>
      <c r="F450" s="58">
        <v>0</v>
      </c>
      <c r="G450" s="11"/>
      <c r="H450" s="83"/>
      <c r="I450" s="150" t="s">
        <v>674</v>
      </c>
      <c r="J450" s="59"/>
      <c r="K450" s="59"/>
    </row>
    <row r="451" spans="1:11" s="75" customFormat="1" ht="17.25">
      <c r="A451" s="314"/>
      <c r="B451" s="11"/>
      <c r="C451" s="58"/>
      <c r="D451" s="58" t="s">
        <v>34</v>
      </c>
      <c r="E451" s="11">
        <v>1</v>
      </c>
      <c r="F451" s="58">
        <v>0</v>
      </c>
      <c r="G451" s="11"/>
      <c r="H451" s="83"/>
      <c r="I451" s="150" t="s">
        <v>675</v>
      </c>
      <c r="J451" s="59"/>
      <c r="K451" s="59"/>
    </row>
    <row r="452" spans="1:11" s="75" customFormat="1" ht="17.25">
      <c r="A452" s="314"/>
      <c r="B452" s="11"/>
      <c r="C452" s="58"/>
      <c r="D452" s="58" t="s">
        <v>34</v>
      </c>
      <c r="E452" s="11">
        <v>122</v>
      </c>
      <c r="F452" s="58"/>
      <c r="G452" s="11"/>
      <c r="H452" s="83"/>
      <c r="I452" s="150" t="s">
        <v>491</v>
      </c>
      <c r="J452" s="59"/>
      <c r="K452" s="59"/>
    </row>
    <row r="453" spans="1:11" s="75" customFormat="1" ht="17.25">
      <c r="A453" s="314" t="s">
        <v>785</v>
      </c>
      <c r="B453" s="11" t="s">
        <v>786</v>
      </c>
      <c r="C453" s="58" t="s">
        <v>49</v>
      </c>
      <c r="D453" s="58"/>
      <c r="E453" s="11"/>
      <c r="F453" s="58"/>
      <c r="G453" s="11" t="s">
        <v>122</v>
      </c>
      <c r="H453" s="83"/>
      <c r="I453" s="150">
        <v>70263</v>
      </c>
      <c r="J453" s="59"/>
      <c r="K453" s="59"/>
    </row>
    <row r="454" spans="1:11" s="75" customFormat="1" ht="17.25">
      <c r="A454" s="314"/>
      <c r="B454" s="11"/>
      <c r="C454" s="58"/>
      <c r="D454" s="58" t="s">
        <v>34</v>
      </c>
      <c r="E454" s="11">
        <v>1</v>
      </c>
      <c r="F454" s="58">
        <v>6</v>
      </c>
      <c r="G454" s="11"/>
      <c r="H454" s="83"/>
      <c r="I454" s="150" t="s">
        <v>496</v>
      </c>
      <c r="J454" s="59"/>
      <c r="K454" s="59"/>
    </row>
    <row r="455" spans="1:11" s="75" customFormat="1" ht="17.25">
      <c r="A455" s="314"/>
      <c r="B455" s="11"/>
      <c r="C455" s="58"/>
      <c r="D455" s="58" t="s">
        <v>35</v>
      </c>
      <c r="E455" s="11">
        <v>64</v>
      </c>
      <c r="F455" s="58" t="s">
        <v>788</v>
      </c>
      <c r="G455" s="11"/>
      <c r="H455" s="83"/>
      <c r="I455" s="150" t="s">
        <v>789</v>
      </c>
      <c r="J455" s="59"/>
      <c r="K455" s="59"/>
    </row>
    <row r="456" spans="1:11" s="75" customFormat="1" ht="17.25">
      <c r="A456" s="314"/>
      <c r="B456" s="11"/>
      <c r="C456" s="58"/>
      <c r="D456" s="58" t="s">
        <v>35</v>
      </c>
      <c r="E456" s="11">
        <v>256</v>
      </c>
      <c r="F456" s="349" t="s">
        <v>1022</v>
      </c>
      <c r="G456" s="11"/>
      <c r="H456" s="83"/>
      <c r="I456" s="150" t="s">
        <v>790</v>
      </c>
      <c r="J456" s="59"/>
      <c r="K456" s="59"/>
    </row>
    <row r="457" spans="1:11" s="75" customFormat="1" ht="18">
      <c r="A457" s="314"/>
      <c r="B457" s="11"/>
      <c r="C457" s="58"/>
      <c r="D457" s="58" t="s">
        <v>35</v>
      </c>
      <c r="E457" s="11">
        <v>256</v>
      </c>
      <c r="F457" s="349" t="s">
        <v>1023</v>
      </c>
      <c r="G457" s="11"/>
      <c r="H457" s="83"/>
      <c r="I457" s="150" t="s">
        <v>791</v>
      </c>
      <c r="J457" s="59"/>
      <c r="K457" s="59"/>
    </row>
    <row r="458" spans="1:11" s="75" customFormat="1" ht="17.25">
      <c r="A458" s="314"/>
      <c r="B458" s="11"/>
      <c r="C458" s="58"/>
      <c r="D458" s="58" t="s">
        <v>35</v>
      </c>
      <c r="E458" s="11">
        <v>128</v>
      </c>
      <c r="F458" s="58" t="s">
        <v>792</v>
      </c>
      <c r="G458" s="11"/>
      <c r="H458" s="83"/>
      <c r="I458" s="150" t="s">
        <v>793</v>
      </c>
      <c r="J458" s="59"/>
      <c r="K458" s="59"/>
    </row>
    <row r="459" spans="1:11" s="75" customFormat="1" ht="17.25">
      <c r="A459" s="314"/>
      <c r="B459" s="11"/>
      <c r="C459" s="58"/>
      <c r="D459" s="58" t="s">
        <v>34</v>
      </c>
      <c r="E459" s="11">
        <v>4</v>
      </c>
      <c r="F459" s="58">
        <v>10</v>
      </c>
      <c r="G459" s="11"/>
      <c r="H459" s="83"/>
      <c r="I459" s="150" t="s">
        <v>794</v>
      </c>
      <c r="J459" s="59"/>
      <c r="K459" s="59"/>
    </row>
    <row r="460" spans="1:11" s="75" customFormat="1" ht="17.25">
      <c r="A460" s="314"/>
      <c r="B460" s="11"/>
      <c r="C460" s="58"/>
      <c r="D460" s="58" t="s">
        <v>34</v>
      </c>
      <c r="E460" s="11">
        <v>1</v>
      </c>
      <c r="F460" s="58">
        <v>1</v>
      </c>
      <c r="G460" s="11"/>
      <c r="H460" s="83"/>
      <c r="I460" s="150" t="s">
        <v>795</v>
      </c>
      <c r="J460" s="59"/>
      <c r="K460" s="59"/>
    </row>
    <row r="461" spans="1:11" s="75" customFormat="1" ht="17.25">
      <c r="A461" s="314"/>
      <c r="B461" s="11"/>
      <c r="C461" s="58"/>
      <c r="D461" s="58" t="s">
        <v>34</v>
      </c>
      <c r="E461" s="11">
        <v>1</v>
      </c>
      <c r="F461" s="58">
        <v>8</v>
      </c>
      <c r="G461" s="11"/>
      <c r="H461" s="83"/>
      <c r="I461" s="150" t="s">
        <v>796</v>
      </c>
      <c r="J461" s="59"/>
      <c r="K461" s="59"/>
    </row>
    <row r="462" spans="1:11" s="75" customFormat="1" ht="17.25">
      <c r="A462" s="314"/>
      <c r="B462" s="11"/>
      <c r="C462" s="58"/>
      <c r="D462" s="58" t="s">
        <v>34</v>
      </c>
      <c r="E462" s="11">
        <v>1</v>
      </c>
      <c r="F462" s="58">
        <v>0</v>
      </c>
      <c r="G462" s="11"/>
      <c r="H462" s="83"/>
      <c r="I462" s="150" t="s">
        <v>797</v>
      </c>
      <c r="J462" s="59"/>
      <c r="K462" s="59"/>
    </row>
    <row r="463" spans="1:11" s="75" customFormat="1" ht="17.25">
      <c r="A463" s="314"/>
      <c r="B463" s="11"/>
      <c r="C463" s="58"/>
      <c r="D463" s="58" t="s">
        <v>34</v>
      </c>
      <c r="E463" s="11">
        <v>1</v>
      </c>
      <c r="F463" s="58">
        <v>2</v>
      </c>
      <c r="G463" s="11"/>
      <c r="H463" s="83"/>
      <c r="I463" s="150" t="s">
        <v>798</v>
      </c>
      <c r="J463" s="59"/>
      <c r="K463" s="59"/>
    </row>
    <row r="464" spans="1:11" s="75" customFormat="1" ht="17.25">
      <c r="A464" s="314"/>
      <c r="B464" s="11"/>
      <c r="C464" s="58"/>
      <c r="D464" s="58" t="s">
        <v>34</v>
      </c>
      <c r="E464" s="11">
        <v>1</v>
      </c>
      <c r="F464" s="58">
        <v>0</v>
      </c>
      <c r="G464" s="11"/>
      <c r="H464" s="83"/>
      <c r="I464" s="150" t="s">
        <v>799</v>
      </c>
      <c r="J464" s="59"/>
      <c r="K464" s="59"/>
    </row>
    <row r="465" spans="1:11" s="75" customFormat="1" ht="17.25">
      <c r="A465" s="314"/>
      <c r="B465" s="11"/>
      <c r="C465" s="58"/>
      <c r="D465" s="58" t="s">
        <v>34</v>
      </c>
      <c r="E465" s="11">
        <v>1</v>
      </c>
      <c r="F465" s="58">
        <v>2</v>
      </c>
      <c r="G465" s="11"/>
      <c r="H465" s="83"/>
      <c r="I465" s="150" t="s">
        <v>800</v>
      </c>
      <c r="J465" s="59"/>
      <c r="K465" s="59"/>
    </row>
    <row r="466" spans="1:11" s="75" customFormat="1" ht="17.25">
      <c r="A466" s="314"/>
      <c r="B466" s="11"/>
      <c r="C466" s="58"/>
      <c r="D466" s="58" t="s">
        <v>35</v>
      </c>
      <c r="E466" s="11">
        <v>64</v>
      </c>
      <c r="F466" s="58"/>
      <c r="G466" s="11"/>
      <c r="H466" s="83"/>
      <c r="I466" s="150" t="s">
        <v>802</v>
      </c>
      <c r="J466" s="59"/>
      <c r="K466" s="59"/>
    </row>
    <row r="467" spans="1:11" s="75" customFormat="1" ht="17.25">
      <c r="A467" s="314"/>
      <c r="B467" s="11"/>
      <c r="C467" s="58"/>
      <c r="D467" s="58" t="s">
        <v>34</v>
      </c>
      <c r="E467" s="11">
        <v>1</v>
      </c>
      <c r="F467" s="58">
        <v>0</v>
      </c>
      <c r="G467" s="11"/>
      <c r="H467" s="83"/>
      <c r="I467" s="150" t="s">
        <v>803</v>
      </c>
      <c r="J467" s="59"/>
      <c r="K467" s="59"/>
    </row>
    <row r="468" spans="1:11" s="75" customFormat="1" ht="17.25">
      <c r="A468" s="314"/>
      <c r="B468" s="11"/>
      <c r="C468" s="58"/>
      <c r="D468" s="58" t="s">
        <v>34</v>
      </c>
      <c r="E468" s="11">
        <v>1</v>
      </c>
      <c r="F468" s="58">
        <v>0</v>
      </c>
      <c r="G468" s="11"/>
      <c r="H468" s="83"/>
      <c r="I468" s="150" t="s">
        <v>804</v>
      </c>
      <c r="J468" s="59"/>
      <c r="K468" s="59"/>
    </row>
    <row r="469" spans="1:11" s="75" customFormat="1" ht="17.25">
      <c r="A469" s="314"/>
      <c r="B469" s="11"/>
      <c r="C469" s="58"/>
      <c r="D469" s="58" t="s">
        <v>34</v>
      </c>
      <c r="E469" s="11">
        <v>2</v>
      </c>
      <c r="F469" s="58">
        <v>0</v>
      </c>
      <c r="G469" s="11"/>
      <c r="H469" s="83"/>
      <c r="I469" s="150" t="s">
        <v>805</v>
      </c>
      <c r="J469" s="59"/>
      <c r="K469" s="59"/>
    </row>
    <row r="470" spans="1:11" s="75" customFormat="1" ht="17.25">
      <c r="A470" s="314"/>
      <c r="B470" s="11"/>
      <c r="C470" s="58"/>
      <c r="D470" s="58" t="s">
        <v>34</v>
      </c>
      <c r="E470" s="11">
        <v>4</v>
      </c>
      <c r="F470" s="58">
        <v>0</v>
      </c>
      <c r="G470" s="11"/>
      <c r="H470" s="83"/>
      <c r="I470" s="150" t="s">
        <v>806</v>
      </c>
      <c r="J470" s="59"/>
      <c r="K470" s="59"/>
    </row>
    <row r="471" spans="1:11" s="75" customFormat="1" ht="17.25">
      <c r="A471" s="314"/>
      <c r="B471" s="11"/>
      <c r="C471" s="58"/>
      <c r="D471" s="58" t="s">
        <v>34</v>
      </c>
      <c r="E471" s="11">
        <v>209</v>
      </c>
      <c r="F471" s="58"/>
      <c r="G471" s="11"/>
      <c r="H471" s="83"/>
      <c r="I471" s="150" t="s">
        <v>380</v>
      </c>
      <c r="J471" s="59"/>
      <c r="K471" s="59"/>
    </row>
    <row r="472" spans="1:11" s="75" customFormat="1" ht="17.25">
      <c r="A472" s="314" t="s">
        <v>676</v>
      </c>
      <c r="B472" s="11" t="s">
        <v>677</v>
      </c>
      <c r="C472" s="58" t="s">
        <v>49</v>
      </c>
      <c r="D472" s="58"/>
      <c r="E472" s="11"/>
      <c r="F472" s="58"/>
      <c r="G472" s="11" t="s">
        <v>122</v>
      </c>
      <c r="H472" s="83"/>
      <c r="I472" s="150">
        <v>71527</v>
      </c>
      <c r="J472" s="59"/>
      <c r="K472" s="59"/>
    </row>
    <row r="473" spans="1:11" s="75" customFormat="1" ht="17.25">
      <c r="A473" s="314"/>
      <c r="B473" s="11"/>
      <c r="C473" s="58"/>
      <c r="D473" s="58" t="s">
        <v>34</v>
      </c>
      <c r="E473" s="11">
        <v>1</v>
      </c>
      <c r="F473" s="58">
        <v>0</v>
      </c>
      <c r="G473" s="11"/>
      <c r="H473" s="83"/>
      <c r="I473" s="150" t="s">
        <v>496</v>
      </c>
      <c r="J473" s="59"/>
      <c r="K473" s="59"/>
    </row>
    <row r="474" spans="1:11" s="75" customFormat="1" ht="17.25">
      <c r="A474" s="314"/>
      <c r="B474" s="11"/>
      <c r="C474" s="58"/>
      <c r="D474" s="58" t="s">
        <v>34</v>
      </c>
      <c r="E474" s="11">
        <v>2</v>
      </c>
      <c r="F474" s="58">
        <v>16</v>
      </c>
      <c r="G474" s="11"/>
      <c r="H474" s="83"/>
      <c r="I474" s="150" t="s">
        <v>678</v>
      </c>
      <c r="J474" s="59"/>
      <c r="K474" s="59"/>
    </row>
    <row r="475" spans="1:11" s="75" customFormat="1" ht="17.25">
      <c r="A475" s="314"/>
      <c r="B475" s="11"/>
      <c r="C475" s="58"/>
      <c r="D475" s="58" t="s">
        <v>34</v>
      </c>
      <c r="E475" s="11">
        <v>1</v>
      </c>
      <c r="F475" s="58">
        <v>17</v>
      </c>
      <c r="G475" s="11"/>
      <c r="H475" s="83"/>
      <c r="I475" s="150" t="s">
        <v>679</v>
      </c>
      <c r="J475" s="59"/>
      <c r="K475" s="59"/>
    </row>
    <row r="476" spans="1:11" s="75" customFormat="1" ht="17.25">
      <c r="A476" s="314"/>
      <c r="B476" s="11"/>
      <c r="C476" s="58"/>
      <c r="D476" s="58" t="s">
        <v>34</v>
      </c>
      <c r="E476" s="11">
        <v>2</v>
      </c>
      <c r="F476" s="58">
        <v>7</v>
      </c>
      <c r="G476" s="11"/>
      <c r="H476" s="83"/>
      <c r="I476" s="150" t="s">
        <v>680</v>
      </c>
      <c r="J476" s="59"/>
      <c r="K476" s="59"/>
    </row>
    <row r="477" spans="1:11" s="75" customFormat="1" ht="17.25">
      <c r="A477" s="314"/>
      <c r="B477" s="11"/>
      <c r="C477" s="58"/>
      <c r="D477" s="58" t="s">
        <v>34</v>
      </c>
      <c r="E477" s="11">
        <v>1</v>
      </c>
      <c r="F477" s="58">
        <v>136</v>
      </c>
      <c r="G477" s="11"/>
      <c r="H477" s="83"/>
      <c r="I477" s="150" t="s">
        <v>681</v>
      </c>
      <c r="J477" s="59"/>
      <c r="K477" s="59"/>
    </row>
    <row r="478" spans="1:11" s="75" customFormat="1" ht="17.25">
      <c r="A478" s="314"/>
      <c r="B478" s="11"/>
      <c r="C478" s="58"/>
      <c r="D478" s="58" t="s">
        <v>34</v>
      </c>
      <c r="E478" s="11">
        <v>1</v>
      </c>
      <c r="F478" s="58">
        <v>80</v>
      </c>
      <c r="G478" s="11"/>
      <c r="H478" s="83"/>
      <c r="I478" s="150" t="s">
        <v>682</v>
      </c>
      <c r="J478" s="59"/>
      <c r="K478" s="59"/>
    </row>
    <row r="479" spans="1:11" s="75" customFormat="1" ht="17.25">
      <c r="A479" s="314"/>
      <c r="B479" s="11"/>
      <c r="C479" s="58"/>
      <c r="D479" s="58" t="s">
        <v>34</v>
      </c>
      <c r="E479" s="11">
        <v>2</v>
      </c>
      <c r="F479" s="58">
        <v>1639</v>
      </c>
      <c r="G479" s="11"/>
      <c r="H479" s="83"/>
      <c r="I479" s="150" t="s">
        <v>683</v>
      </c>
      <c r="J479" s="59"/>
      <c r="K479" s="59"/>
    </row>
    <row r="480" spans="1:11" s="75" customFormat="1" ht="17.25">
      <c r="A480" s="314"/>
      <c r="B480" s="11"/>
      <c r="C480" s="58"/>
      <c r="D480" s="58" t="s">
        <v>34</v>
      </c>
      <c r="E480" s="11">
        <v>1</v>
      </c>
      <c r="F480" s="58">
        <v>17</v>
      </c>
      <c r="G480" s="11"/>
      <c r="H480" s="83"/>
      <c r="I480" s="150" t="s">
        <v>684</v>
      </c>
      <c r="J480" s="59"/>
      <c r="K480" s="59"/>
    </row>
    <row r="481" spans="1:11" s="75" customFormat="1" ht="17.25">
      <c r="A481" s="314"/>
      <c r="B481" s="11"/>
      <c r="C481" s="58"/>
      <c r="D481" s="58" t="s">
        <v>34</v>
      </c>
      <c r="E481" s="11">
        <v>2</v>
      </c>
      <c r="F481" s="58">
        <v>0</v>
      </c>
      <c r="G481" s="11"/>
      <c r="H481" s="83"/>
      <c r="I481" s="150" t="s">
        <v>685</v>
      </c>
      <c r="J481" s="59"/>
      <c r="K481" s="59"/>
    </row>
    <row r="482" spans="1:11" s="75" customFormat="1" ht="17.25">
      <c r="A482" s="314"/>
      <c r="B482" s="11"/>
      <c r="C482" s="58"/>
      <c r="D482" s="58" t="s">
        <v>34</v>
      </c>
      <c r="E482" s="11">
        <v>1</v>
      </c>
      <c r="F482" s="58">
        <v>136</v>
      </c>
      <c r="G482" s="11"/>
      <c r="H482" s="83"/>
      <c r="I482" s="150" t="s">
        <v>686</v>
      </c>
      <c r="J482" s="59"/>
      <c r="K482" s="59"/>
    </row>
    <row r="483" spans="1:11" s="75" customFormat="1" ht="17.25">
      <c r="A483" s="314"/>
      <c r="B483" s="11"/>
      <c r="C483" s="58"/>
      <c r="D483" s="58" t="s">
        <v>34</v>
      </c>
      <c r="E483" s="11">
        <v>1</v>
      </c>
      <c r="F483" s="58">
        <v>80</v>
      </c>
      <c r="G483" s="11"/>
      <c r="H483" s="83"/>
      <c r="I483" s="150" t="s">
        <v>687</v>
      </c>
      <c r="J483" s="59"/>
      <c r="K483" s="59"/>
    </row>
    <row r="484" spans="1:11" s="75" customFormat="1" ht="17.25">
      <c r="A484" s="314"/>
      <c r="B484" s="11"/>
      <c r="C484" s="58"/>
      <c r="D484" s="58" t="s">
        <v>34</v>
      </c>
      <c r="E484" s="11">
        <v>2</v>
      </c>
      <c r="F484" s="58">
        <v>0</v>
      </c>
      <c r="G484" s="11"/>
      <c r="H484" s="83"/>
      <c r="I484" s="150" t="s">
        <v>688</v>
      </c>
      <c r="J484" s="59"/>
      <c r="K484" s="59"/>
    </row>
    <row r="485" spans="1:11" s="75" customFormat="1" ht="17.25">
      <c r="A485" s="314"/>
      <c r="B485" s="11"/>
      <c r="C485" s="58"/>
      <c r="D485" s="58" t="s">
        <v>34</v>
      </c>
      <c r="E485" s="11">
        <v>1</v>
      </c>
      <c r="F485" s="58">
        <v>0</v>
      </c>
      <c r="G485" s="11"/>
      <c r="H485" s="83"/>
      <c r="I485" s="150" t="s">
        <v>689</v>
      </c>
      <c r="J485" s="59"/>
      <c r="K485" s="59"/>
    </row>
    <row r="486" spans="1:11" s="75" customFormat="1" ht="17.25">
      <c r="A486" s="314"/>
      <c r="B486" s="11"/>
      <c r="C486" s="58"/>
      <c r="D486" s="58" t="s">
        <v>34</v>
      </c>
      <c r="E486" s="11">
        <v>2</v>
      </c>
      <c r="F486" s="58">
        <v>0</v>
      </c>
      <c r="G486" s="11"/>
      <c r="H486" s="83"/>
      <c r="I486" s="150" t="s">
        <v>690</v>
      </c>
      <c r="J486" s="59"/>
      <c r="K486" s="59"/>
    </row>
    <row r="487" spans="1:11" s="75" customFormat="1" ht="17.25">
      <c r="A487" s="314"/>
      <c r="B487" s="11"/>
      <c r="C487" s="58"/>
      <c r="D487" s="58" t="s">
        <v>34</v>
      </c>
      <c r="E487" s="11">
        <v>1</v>
      </c>
      <c r="F487" s="58">
        <v>0</v>
      </c>
      <c r="G487" s="11"/>
      <c r="H487" s="83"/>
      <c r="I487" s="150" t="s">
        <v>691</v>
      </c>
      <c r="J487" s="59"/>
      <c r="K487" s="59"/>
    </row>
    <row r="488" spans="1:11" s="75" customFormat="1" ht="17.25">
      <c r="A488" s="314"/>
      <c r="B488" s="11"/>
      <c r="C488" s="58"/>
      <c r="D488" s="58" t="s">
        <v>34</v>
      </c>
      <c r="E488" s="11">
        <v>1</v>
      </c>
      <c r="F488" s="58">
        <v>0</v>
      </c>
      <c r="G488" s="11"/>
      <c r="H488" s="83"/>
      <c r="I488" s="150" t="s">
        <v>692</v>
      </c>
      <c r="J488" s="59"/>
      <c r="K488" s="59"/>
    </row>
    <row r="489" spans="1:11" s="75" customFormat="1" ht="17.25">
      <c r="A489" s="314"/>
      <c r="B489" s="11"/>
      <c r="C489" s="58"/>
      <c r="D489" s="58" t="s">
        <v>34</v>
      </c>
      <c r="E489" s="11">
        <v>2</v>
      </c>
      <c r="F489" s="58">
        <v>0</v>
      </c>
      <c r="G489" s="11"/>
      <c r="H489" s="83"/>
      <c r="I489" s="150" t="s">
        <v>693</v>
      </c>
      <c r="J489" s="59"/>
      <c r="K489" s="59"/>
    </row>
    <row r="490" spans="1:11" s="75" customFormat="1" ht="17.25">
      <c r="A490" s="314"/>
      <c r="B490" s="11"/>
      <c r="C490" s="58"/>
      <c r="D490" s="58" t="s">
        <v>34</v>
      </c>
      <c r="E490" s="11">
        <v>1</v>
      </c>
      <c r="F490" s="58">
        <v>0</v>
      </c>
      <c r="G490" s="11"/>
      <c r="H490" s="83"/>
      <c r="I490" s="150" t="s">
        <v>694</v>
      </c>
      <c r="J490" s="59"/>
      <c r="K490" s="59"/>
    </row>
    <row r="491" spans="1:11" s="75" customFormat="1" ht="17.25">
      <c r="A491" s="314"/>
      <c r="B491" s="11"/>
      <c r="C491" s="58"/>
      <c r="D491" s="58" t="s">
        <v>34</v>
      </c>
      <c r="E491" s="11">
        <v>2</v>
      </c>
      <c r="F491" s="58">
        <v>0</v>
      </c>
      <c r="G491" s="11"/>
      <c r="H491" s="83"/>
      <c r="I491" s="150" t="s">
        <v>695</v>
      </c>
      <c r="J491" s="59"/>
      <c r="K491" s="59"/>
    </row>
    <row r="492" spans="1:11" s="75" customFormat="1" ht="17.25">
      <c r="A492" s="314"/>
      <c r="B492" s="11"/>
      <c r="C492" s="58"/>
      <c r="D492" s="58" t="s">
        <v>34</v>
      </c>
      <c r="E492" s="11">
        <v>1</v>
      </c>
      <c r="F492" s="58">
        <v>0</v>
      </c>
      <c r="G492" s="11"/>
      <c r="H492" s="83"/>
      <c r="I492" s="150" t="s">
        <v>696</v>
      </c>
      <c r="J492" s="59"/>
      <c r="K492" s="59"/>
    </row>
    <row r="493" spans="1:11" s="75" customFormat="1" ht="17.25">
      <c r="A493" s="314"/>
      <c r="B493" s="11"/>
      <c r="C493" s="58"/>
      <c r="D493" s="58" t="s">
        <v>34</v>
      </c>
      <c r="E493" s="11">
        <v>1</v>
      </c>
      <c r="F493" s="58">
        <v>0</v>
      </c>
      <c r="G493" s="11"/>
      <c r="H493" s="83"/>
      <c r="I493" s="150" t="s">
        <v>697</v>
      </c>
      <c r="J493" s="59"/>
      <c r="K493" s="59"/>
    </row>
    <row r="494" spans="1:11" s="75" customFormat="1" ht="17.25">
      <c r="A494" s="314"/>
      <c r="B494" s="11"/>
      <c r="C494" s="58"/>
      <c r="D494" s="58" t="s">
        <v>34</v>
      </c>
      <c r="E494" s="11">
        <v>2</v>
      </c>
      <c r="F494" s="58">
        <v>0</v>
      </c>
      <c r="G494" s="11"/>
      <c r="H494" s="83"/>
      <c r="I494" s="150" t="s">
        <v>698</v>
      </c>
      <c r="J494" s="59"/>
      <c r="K494" s="59"/>
    </row>
    <row r="495" spans="1:11" s="75" customFormat="1" ht="17.25">
      <c r="A495" s="314"/>
      <c r="B495" s="11"/>
      <c r="C495" s="58"/>
      <c r="D495" s="58" t="s">
        <v>34</v>
      </c>
      <c r="E495" s="11">
        <v>1</v>
      </c>
      <c r="F495" s="58">
        <v>0</v>
      </c>
      <c r="G495" s="11"/>
      <c r="H495" s="83"/>
      <c r="I495" s="150" t="s">
        <v>699</v>
      </c>
      <c r="J495" s="59"/>
      <c r="K495" s="59"/>
    </row>
    <row r="496" spans="1:11" s="75" customFormat="1" ht="17.25">
      <c r="A496" s="314"/>
      <c r="B496" s="11"/>
      <c r="C496" s="58"/>
      <c r="D496" s="58" t="s">
        <v>34</v>
      </c>
      <c r="E496" s="11">
        <v>2</v>
      </c>
      <c r="F496" s="58">
        <v>0</v>
      </c>
      <c r="G496" s="11"/>
      <c r="H496" s="83"/>
      <c r="I496" s="150" t="s">
        <v>700</v>
      </c>
      <c r="J496" s="59"/>
      <c r="K496" s="59"/>
    </row>
    <row r="497" spans="1:11" s="75" customFormat="1" ht="17.25">
      <c r="A497" s="314"/>
      <c r="B497" s="11"/>
      <c r="C497" s="58"/>
      <c r="D497" s="58" t="s">
        <v>34</v>
      </c>
      <c r="E497" s="11">
        <v>1</v>
      </c>
      <c r="F497" s="58">
        <v>0</v>
      </c>
      <c r="G497" s="11"/>
      <c r="H497" s="83"/>
      <c r="I497" s="150" t="s">
        <v>701</v>
      </c>
      <c r="J497" s="59"/>
      <c r="K497" s="59"/>
    </row>
    <row r="498" spans="1:11" s="75" customFormat="1" ht="17.25">
      <c r="A498" s="314"/>
      <c r="B498" s="11"/>
      <c r="C498" s="58"/>
      <c r="D498" s="58" t="s">
        <v>34</v>
      </c>
      <c r="E498" s="11">
        <v>1</v>
      </c>
      <c r="F498" s="58">
        <v>0</v>
      </c>
      <c r="G498" s="11"/>
      <c r="H498" s="83"/>
      <c r="I498" s="150" t="s">
        <v>702</v>
      </c>
      <c r="J498" s="59"/>
      <c r="K498" s="59"/>
    </row>
    <row r="499" spans="1:11" s="75" customFormat="1" ht="17.25">
      <c r="A499" s="314"/>
      <c r="B499" s="11"/>
      <c r="C499" s="58"/>
      <c r="D499" s="58" t="s">
        <v>34</v>
      </c>
      <c r="E499" s="11">
        <v>2</v>
      </c>
      <c r="F499" s="58">
        <v>0</v>
      </c>
      <c r="G499" s="11"/>
      <c r="H499" s="83"/>
      <c r="I499" s="150" t="s">
        <v>703</v>
      </c>
      <c r="J499" s="59"/>
      <c r="K499" s="59"/>
    </row>
    <row r="500" spans="1:11" s="75" customFormat="1" ht="17.25">
      <c r="A500" s="314"/>
      <c r="B500" s="11"/>
      <c r="C500" s="58"/>
      <c r="D500" s="58" t="s">
        <v>34</v>
      </c>
      <c r="E500" s="11">
        <v>1</v>
      </c>
      <c r="F500" s="58">
        <v>0</v>
      </c>
      <c r="G500" s="11"/>
      <c r="H500" s="83"/>
      <c r="I500" s="150" t="s">
        <v>704</v>
      </c>
      <c r="J500" s="59"/>
      <c r="K500" s="59"/>
    </row>
    <row r="501" spans="1:11" s="75" customFormat="1" ht="17.25">
      <c r="A501" s="314"/>
      <c r="B501" s="11"/>
      <c r="C501" s="58"/>
      <c r="D501" s="58" t="s">
        <v>34</v>
      </c>
      <c r="E501" s="11">
        <v>2</v>
      </c>
      <c r="F501" s="58">
        <v>0</v>
      </c>
      <c r="G501" s="11"/>
      <c r="H501" s="83"/>
      <c r="I501" s="150" t="s">
        <v>705</v>
      </c>
      <c r="J501" s="59"/>
      <c r="K501" s="59"/>
    </row>
    <row r="502" spans="1:11" s="75" customFormat="1" ht="17.25">
      <c r="A502" s="314"/>
      <c r="B502" s="11"/>
      <c r="C502" s="58"/>
      <c r="D502" s="58" t="s">
        <v>34</v>
      </c>
      <c r="E502" s="11">
        <v>1</v>
      </c>
      <c r="F502" s="58">
        <v>0</v>
      </c>
      <c r="G502" s="11"/>
      <c r="H502" s="83"/>
      <c r="I502" s="150" t="s">
        <v>706</v>
      </c>
      <c r="J502" s="59"/>
      <c r="K502" s="59"/>
    </row>
    <row r="503" spans="1:11" s="75" customFormat="1" ht="17.25">
      <c r="A503" s="314"/>
      <c r="B503" s="11"/>
      <c r="C503" s="58"/>
      <c r="D503" s="58" t="s">
        <v>34</v>
      </c>
      <c r="E503" s="11">
        <v>1</v>
      </c>
      <c r="F503" s="58">
        <v>0</v>
      </c>
      <c r="G503" s="11"/>
      <c r="H503" s="83"/>
      <c r="I503" s="150" t="s">
        <v>707</v>
      </c>
      <c r="J503" s="59"/>
      <c r="K503" s="59"/>
    </row>
    <row r="504" spans="1:11" s="75" customFormat="1" ht="17.25">
      <c r="A504" s="314"/>
      <c r="B504" s="11"/>
      <c r="C504" s="58"/>
      <c r="D504" s="58" t="s">
        <v>34</v>
      </c>
      <c r="E504" s="11">
        <v>2</v>
      </c>
      <c r="F504" s="58">
        <v>0</v>
      </c>
      <c r="G504" s="11"/>
      <c r="H504" s="83"/>
      <c r="I504" s="150" t="s">
        <v>708</v>
      </c>
      <c r="J504" s="59"/>
      <c r="K504" s="59"/>
    </row>
    <row r="505" spans="1:11" s="75" customFormat="1" ht="17.25">
      <c r="A505" s="314"/>
      <c r="B505" s="11"/>
      <c r="C505" s="58"/>
      <c r="D505" s="58" t="s">
        <v>34</v>
      </c>
      <c r="E505" s="11">
        <v>1</v>
      </c>
      <c r="F505" s="58">
        <v>0</v>
      </c>
      <c r="G505" s="11"/>
      <c r="H505" s="83"/>
      <c r="I505" s="150" t="s">
        <v>709</v>
      </c>
      <c r="J505" s="59"/>
      <c r="K505" s="59"/>
    </row>
    <row r="506" spans="1:11" s="75" customFormat="1" ht="17.25">
      <c r="A506" s="314"/>
      <c r="B506" s="11"/>
      <c r="C506" s="58"/>
      <c r="D506" s="58" t="s">
        <v>34</v>
      </c>
      <c r="E506" s="11">
        <v>2</v>
      </c>
      <c r="F506" s="58">
        <v>0</v>
      </c>
      <c r="G506" s="11"/>
      <c r="H506" s="83"/>
      <c r="I506" s="150" t="s">
        <v>710</v>
      </c>
      <c r="J506" s="59"/>
      <c r="K506" s="59"/>
    </row>
    <row r="507" spans="1:11" s="75" customFormat="1" ht="17.25">
      <c r="A507" s="314"/>
      <c r="B507" s="11"/>
      <c r="C507" s="58"/>
      <c r="D507" s="58" t="s">
        <v>34</v>
      </c>
      <c r="E507" s="11">
        <v>1</v>
      </c>
      <c r="F507" s="58">
        <v>0</v>
      </c>
      <c r="G507" s="11"/>
      <c r="H507" s="83"/>
      <c r="I507" s="150" t="s">
        <v>711</v>
      </c>
      <c r="J507" s="59"/>
      <c r="K507" s="59"/>
    </row>
    <row r="508" spans="1:11" s="75" customFormat="1" ht="17.25">
      <c r="A508" s="314"/>
      <c r="B508" s="11"/>
      <c r="C508" s="58"/>
      <c r="D508" s="58" t="s">
        <v>34</v>
      </c>
      <c r="E508" s="11">
        <v>1</v>
      </c>
      <c r="F508" s="58">
        <v>0</v>
      </c>
      <c r="G508" s="11"/>
      <c r="H508" s="83"/>
      <c r="I508" s="150" t="s">
        <v>712</v>
      </c>
      <c r="J508" s="59"/>
      <c r="K508" s="59"/>
    </row>
    <row r="509" spans="1:11" s="75" customFormat="1" ht="17.25">
      <c r="A509" s="314"/>
      <c r="B509" s="11"/>
      <c r="C509" s="58"/>
      <c r="D509" s="58" t="s">
        <v>34</v>
      </c>
      <c r="E509" s="11">
        <v>2</v>
      </c>
      <c r="F509" s="58">
        <v>0</v>
      </c>
      <c r="G509" s="11"/>
      <c r="H509" s="83"/>
      <c r="I509" s="150" t="s">
        <v>713</v>
      </c>
      <c r="J509" s="59"/>
      <c r="K509" s="59"/>
    </row>
    <row r="510" spans="1:11" s="75" customFormat="1" ht="17.25">
      <c r="A510" s="314"/>
      <c r="B510" s="11"/>
      <c r="C510" s="58"/>
      <c r="D510" s="58" t="s">
        <v>34</v>
      </c>
      <c r="E510" s="11">
        <v>1</v>
      </c>
      <c r="F510" s="58">
        <v>0</v>
      </c>
      <c r="G510" s="11"/>
      <c r="H510" s="83"/>
      <c r="I510" s="150" t="s">
        <v>714</v>
      </c>
      <c r="J510" s="59"/>
      <c r="K510" s="59"/>
    </row>
    <row r="511" spans="1:11" s="75" customFormat="1" ht="17.25">
      <c r="A511" s="314"/>
      <c r="B511" s="11"/>
      <c r="C511" s="58"/>
      <c r="D511" s="58" t="s">
        <v>34</v>
      </c>
      <c r="E511" s="11">
        <v>2</v>
      </c>
      <c r="F511" s="58">
        <v>0</v>
      </c>
      <c r="G511" s="11"/>
      <c r="H511" s="83"/>
      <c r="I511" s="150" t="s">
        <v>715</v>
      </c>
      <c r="J511" s="59"/>
      <c r="K511" s="59"/>
    </row>
    <row r="512" spans="1:11" s="75" customFormat="1" ht="17.25">
      <c r="A512" s="314"/>
      <c r="B512" s="11"/>
      <c r="C512" s="58"/>
      <c r="D512" s="58" t="s">
        <v>34</v>
      </c>
      <c r="E512" s="11">
        <v>1</v>
      </c>
      <c r="F512" s="58">
        <v>0</v>
      </c>
      <c r="G512" s="11"/>
      <c r="H512" s="83"/>
      <c r="I512" s="150" t="s">
        <v>716</v>
      </c>
      <c r="J512" s="59"/>
      <c r="K512" s="59"/>
    </row>
    <row r="513" spans="1:11" s="75" customFormat="1" ht="17.25">
      <c r="A513" s="314"/>
      <c r="B513" s="11"/>
      <c r="C513" s="58"/>
      <c r="D513" s="58" t="s">
        <v>34</v>
      </c>
      <c r="E513" s="11">
        <v>1</v>
      </c>
      <c r="F513" s="58">
        <v>0</v>
      </c>
      <c r="G513" s="11"/>
      <c r="H513" s="83"/>
      <c r="I513" s="150" t="s">
        <v>717</v>
      </c>
      <c r="J513" s="59"/>
      <c r="K513" s="59"/>
    </row>
    <row r="514" spans="1:11" s="75" customFormat="1" ht="17.25">
      <c r="A514" s="314"/>
      <c r="B514" s="11"/>
      <c r="C514" s="58"/>
      <c r="D514" s="58" t="s">
        <v>34</v>
      </c>
      <c r="E514" s="11">
        <v>2</v>
      </c>
      <c r="F514" s="58">
        <v>0</v>
      </c>
      <c r="G514" s="11"/>
      <c r="H514" s="83"/>
      <c r="I514" s="150" t="s">
        <v>718</v>
      </c>
      <c r="J514" s="59"/>
      <c r="K514" s="59"/>
    </row>
    <row r="515" spans="1:11" s="75" customFormat="1" ht="17.25">
      <c r="A515" s="314"/>
      <c r="B515" s="11"/>
      <c r="C515" s="58"/>
      <c r="D515" s="58" t="s">
        <v>34</v>
      </c>
      <c r="E515" s="11">
        <v>1</v>
      </c>
      <c r="F515" s="58">
        <v>0</v>
      </c>
      <c r="G515" s="11"/>
      <c r="H515" s="83"/>
      <c r="I515" s="150" t="s">
        <v>719</v>
      </c>
      <c r="J515" s="59"/>
      <c r="K515" s="59"/>
    </row>
    <row r="516" spans="1:11" s="75" customFormat="1" ht="17.25">
      <c r="A516" s="314"/>
      <c r="B516" s="11"/>
      <c r="C516" s="58"/>
      <c r="D516" s="58" t="s">
        <v>34</v>
      </c>
      <c r="E516" s="11">
        <v>2</v>
      </c>
      <c r="F516" s="58">
        <v>0</v>
      </c>
      <c r="G516" s="11"/>
      <c r="H516" s="83"/>
      <c r="I516" s="150" t="s">
        <v>720</v>
      </c>
      <c r="J516" s="59"/>
      <c r="K516" s="59"/>
    </row>
    <row r="517" spans="1:11" s="75" customFormat="1" ht="17.25">
      <c r="A517" s="314"/>
      <c r="B517" s="11"/>
      <c r="C517" s="58"/>
      <c r="D517" s="58" t="s">
        <v>34</v>
      </c>
      <c r="E517" s="11">
        <v>1</v>
      </c>
      <c r="F517" s="58">
        <v>0</v>
      </c>
      <c r="G517" s="11"/>
      <c r="H517" s="83"/>
      <c r="I517" s="150" t="s">
        <v>721</v>
      </c>
      <c r="J517" s="59"/>
      <c r="K517" s="59"/>
    </row>
    <row r="518" spans="1:11" s="75" customFormat="1" ht="17.25">
      <c r="A518" s="314"/>
      <c r="B518" s="11"/>
      <c r="C518" s="58"/>
      <c r="D518" s="58" t="s">
        <v>34</v>
      </c>
      <c r="E518" s="11">
        <v>1</v>
      </c>
      <c r="F518" s="58">
        <v>0</v>
      </c>
      <c r="G518" s="11"/>
      <c r="H518" s="83"/>
      <c r="I518" s="150" t="s">
        <v>722</v>
      </c>
      <c r="J518" s="59"/>
      <c r="K518" s="59"/>
    </row>
    <row r="519" spans="1:11" s="75" customFormat="1" ht="17.25">
      <c r="A519" s="314"/>
      <c r="B519" s="11"/>
      <c r="C519" s="58"/>
      <c r="D519" s="58" t="s">
        <v>34</v>
      </c>
      <c r="E519" s="11">
        <v>2</v>
      </c>
      <c r="F519" s="58">
        <v>528</v>
      </c>
      <c r="G519" s="11"/>
      <c r="H519" s="83"/>
      <c r="I519" s="150" t="s">
        <v>723</v>
      </c>
      <c r="J519" s="59"/>
      <c r="K519" s="59"/>
    </row>
    <row r="520" spans="1:11" s="75" customFormat="1" ht="17.25">
      <c r="A520" s="314"/>
      <c r="B520" s="11"/>
      <c r="C520" s="58"/>
      <c r="D520" s="58" t="s">
        <v>34</v>
      </c>
      <c r="E520" s="11">
        <v>1</v>
      </c>
      <c r="F520" s="58">
        <v>48</v>
      </c>
      <c r="G520" s="11"/>
      <c r="H520" s="83"/>
      <c r="I520" s="150" t="s">
        <v>724</v>
      </c>
      <c r="J520" s="59"/>
      <c r="K520" s="59"/>
    </row>
    <row r="521" spans="1:11" s="75" customFormat="1" ht="17.25">
      <c r="A521" s="314"/>
      <c r="B521" s="11"/>
      <c r="C521" s="58"/>
      <c r="D521" s="58" t="s">
        <v>34</v>
      </c>
      <c r="E521" s="11">
        <v>2</v>
      </c>
      <c r="F521" s="58">
        <v>7</v>
      </c>
      <c r="G521" s="11"/>
      <c r="H521" s="83"/>
      <c r="I521" s="150" t="s">
        <v>725</v>
      </c>
      <c r="J521" s="59"/>
      <c r="K521" s="59"/>
    </row>
    <row r="522" spans="1:11" s="75" customFormat="1" ht="17.25">
      <c r="A522" s="314"/>
      <c r="B522" s="11"/>
      <c r="C522" s="58"/>
      <c r="D522" s="58" t="s">
        <v>34</v>
      </c>
      <c r="E522" s="11">
        <v>1</v>
      </c>
      <c r="F522" s="58">
        <v>136</v>
      </c>
      <c r="G522" s="11"/>
      <c r="H522" s="83"/>
      <c r="I522" s="150" t="s">
        <v>726</v>
      </c>
      <c r="J522" s="59"/>
      <c r="K522" s="59"/>
    </row>
    <row r="523" spans="1:11" s="75" customFormat="1" ht="17.25">
      <c r="A523" s="314"/>
      <c r="B523" s="11"/>
      <c r="C523" s="58"/>
      <c r="D523" s="58" t="s">
        <v>34</v>
      </c>
      <c r="E523" s="11">
        <v>1</v>
      </c>
      <c r="F523" s="58">
        <v>80</v>
      </c>
      <c r="G523" s="11"/>
      <c r="H523" s="83"/>
      <c r="I523" s="150" t="s">
        <v>727</v>
      </c>
      <c r="J523" s="59"/>
      <c r="K523" s="59"/>
    </row>
    <row r="524" spans="1:11" s="75" customFormat="1" ht="17.25">
      <c r="A524" s="314"/>
      <c r="B524" s="11"/>
      <c r="C524" s="58"/>
      <c r="D524" s="58" t="s">
        <v>34</v>
      </c>
      <c r="E524" s="11">
        <v>2</v>
      </c>
      <c r="F524" s="58">
        <v>20992</v>
      </c>
      <c r="G524" s="11"/>
      <c r="H524" s="83"/>
      <c r="I524" s="150" t="s">
        <v>728</v>
      </c>
      <c r="J524" s="59"/>
      <c r="K524" s="59"/>
    </row>
    <row r="525" spans="1:11" s="75" customFormat="1" ht="17.25">
      <c r="A525" s="314"/>
      <c r="B525" s="11"/>
      <c r="C525" s="58"/>
      <c r="D525" s="58" t="s">
        <v>34</v>
      </c>
      <c r="E525" s="11">
        <v>2</v>
      </c>
      <c r="F525" s="58">
        <v>0</v>
      </c>
      <c r="G525" s="11"/>
      <c r="H525" s="83"/>
      <c r="I525" s="150" t="s">
        <v>729</v>
      </c>
      <c r="J525" s="59"/>
      <c r="K525" s="59"/>
    </row>
    <row r="526" spans="1:11" s="176" customFormat="1" ht="19.5">
      <c r="A526" s="314"/>
      <c r="B526" s="11"/>
      <c r="C526" s="58"/>
      <c r="D526" s="58" t="s">
        <v>34</v>
      </c>
      <c r="E526" s="11">
        <v>2</v>
      </c>
      <c r="F526" s="58">
        <v>12800</v>
      </c>
      <c r="G526" s="11"/>
      <c r="H526" s="83"/>
      <c r="I526" s="150" t="s">
        <v>730</v>
      </c>
      <c r="J526" s="175"/>
    </row>
    <row r="527" spans="1:11" s="176" customFormat="1" ht="19.5">
      <c r="A527" s="314"/>
      <c r="B527" s="11"/>
      <c r="C527" s="58"/>
      <c r="D527" s="58" t="s">
        <v>34</v>
      </c>
      <c r="E527" s="11">
        <v>2</v>
      </c>
      <c r="F527" s="58">
        <v>0</v>
      </c>
      <c r="G527" s="11"/>
      <c r="H527" s="83"/>
      <c r="I527" s="150" t="s">
        <v>731</v>
      </c>
      <c r="J527" s="175"/>
    </row>
    <row r="528" spans="1:11" s="176" customFormat="1" ht="19.5">
      <c r="A528" s="314"/>
      <c r="B528" s="11"/>
      <c r="C528" s="58"/>
      <c r="D528" s="58" t="s">
        <v>34</v>
      </c>
      <c r="E528" s="11">
        <v>2</v>
      </c>
      <c r="F528" s="58">
        <v>25088</v>
      </c>
      <c r="G528" s="11"/>
      <c r="H528" s="83"/>
      <c r="I528" s="150" t="s">
        <v>732</v>
      </c>
      <c r="J528" s="175"/>
    </row>
    <row r="529" spans="1:10" s="176" customFormat="1" ht="19.5">
      <c r="A529" s="314"/>
      <c r="B529" s="11"/>
      <c r="C529" s="58"/>
      <c r="D529" s="58" t="s">
        <v>34</v>
      </c>
      <c r="E529" s="11">
        <v>2</v>
      </c>
      <c r="F529" s="58">
        <v>0</v>
      </c>
      <c r="G529" s="11"/>
      <c r="H529" s="83"/>
      <c r="I529" s="150" t="s">
        <v>733</v>
      </c>
      <c r="J529" s="175"/>
    </row>
    <row r="530" spans="1:10" s="176" customFormat="1" ht="19.5">
      <c r="A530" s="314"/>
      <c r="B530" s="11"/>
      <c r="C530" s="58"/>
      <c r="D530" s="58" t="s">
        <v>34</v>
      </c>
      <c r="E530" s="11">
        <v>2</v>
      </c>
      <c r="F530" s="58">
        <v>29184</v>
      </c>
      <c r="G530" s="11"/>
      <c r="H530" s="83"/>
      <c r="I530" s="150" t="s">
        <v>734</v>
      </c>
      <c r="J530" s="175"/>
    </row>
    <row r="531" spans="1:10" s="176" customFormat="1" ht="19.5">
      <c r="A531" s="314"/>
      <c r="B531" s="11"/>
      <c r="C531" s="58"/>
      <c r="D531" s="58" t="s">
        <v>34</v>
      </c>
      <c r="E531" s="11">
        <v>2</v>
      </c>
      <c r="F531" s="58">
        <v>0</v>
      </c>
      <c r="G531" s="11"/>
      <c r="H531" s="83"/>
      <c r="I531" s="150" t="s">
        <v>735</v>
      </c>
      <c r="J531" s="175"/>
    </row>
    <row r="532" spans="1:10" s="176" customFormat="1" ht="19.5">
      <c r="A532" s="314"/>
      <c r="B532" s="11"/>
      <c r="C532" s="58"/>
      <c r="D532" s="58" t="s">
        <v>34</v>
      </c>
      <c r="E532" s="11">
        <v>2</v>
      </c>
      <c r="F532" s="58">
        <v>4608</v>
      </c>
      <c r="G532" s="11"/>
      <c r="H532" s="83"/>
      <c r="I532" s="150" t="s">
        <v>736</v>
      </c>
      <c r="J532" s="175"/>
    </row>
    <row r="533" spans="1:10" s="176" customFormat="1" ht="19.5">
      <c r="A533" s="314"/>
      <c r="B533" s="11"/>
      <c r="C533" s="58"/>
      <c r="D533" s="58" t="s">
        <v>34</v>
      </c>
      <c r="E533" s="11">
        <v>2</v>
      </c>
      <c r="F533" s="58">
        <v>0</v>
      </c>
      <c r="G533" s="11"/>
      <c r="H533" s="83"/>
      <c r="I533" s="150" t="s">
        <v>737</v>
      </c>
      <c r="J533" s="175"/>
    </row>
    <row r="534" spans="1:10" s="176" customFormat="1" ht="19.5">
      <c r="A534" s="314"/>
      <c r="B534" s="11"/>
      <c r="C534" s="58"/>
      <c r="D534" s="58" t="s">
        <v>34</v>
      </c>
      <c r="E534" s="11">
        <v>2</v>
      </c>
      <c r="F534" s="58">
        <v>8704</v>
      </c>
      <c r="G534" s="11"/>
      <c r="H534" s="83"/>
      <c r="I534" s="150" t="s">
        <v>738</v>
      </c>
      <c r="J534" s="175"/>
    </row>
    <row r="535" spans="1:10" s="176" customFormat="1" ht="19.5">
      <c r="A535" s="314"/>
      <c r="B535" s="11"/>
      <c r="C535" s="58"/>
      <c r="D535" s="58" t="s">
        <v>34</v>
      </c>
      <c r="E535" s="11">
        <v>2</v>
      </c>
      <c r="F535" s="58">
        <v>0</v>
      </c>
      <c r="G535" s="11"/>
      <c r="H535" s="83"/>
      <c r="I535" s="150" t="s">
        <v>739</v>
      </c>
      <c r="J535" s="175"/>
    </row>
    <row r="536" spans="1:10" s="176" customFormat="1" ht="19.5">
      <c r="A536" s="314"/>
      <c r="B536" s="11"/>
      <c r="C536" s="58"/>
      <c r="D536" s="58" t="s">
        <v>34</v>
      </c>
      <c r="E536" s="11">
        <v>2</v>
      </c>
      <c r="F536" s="58">
        <v>41472</v>
      </c>
      <c r="G536" s="11"/>
      <c r="H536" s="83"/>
      <c r="I536" s="150" t="s">
        <v>740</v>
      </c>
      <c r="J536" s="175"/>
    </row>
    <row r="537" spans="1:10" s="176" customFormat="1" ht="19.5">
      <c r="A537" s="314"/>
      <c r="B537" s="11"/>
      <c r="C537" s="58"/>
      <c r="D537" s="58" t="s">
        <v>34</v>
      </c>
      <c r="E537" s="11">
        <v>2</v>
      </c>
      <c r="F537" s="58">
        <v>0</v>
      </c>
      <c r="G537" s="11"/>
      <c r="H537" s="83"/>
      <c r="I537" s="150" t="s">
        <v>741</v>
      </c>
      <c r="J537" s="175"/>
    </row>
    <row r="538" spans="1:10" s="176" customFormat="1" ht="19.5">
      <c r="A538" s="314"/>
      <c r="B538" s="11"/>
      <c r="C538" s="58"/>
      <c r="D538" s="58" t="s">
        <v>34</v>
      </c>
      <c r="E538" s="11">
        <v>2</v>
      </c>
      <c r="F538" s="58">
        <v>45568</v>
      </c>
      <c r="G538" s="11"/>
      <c r="H538" s="83"/>
      <c r="I538" s="150" t="s">
        <v>742</v>
      </c>
      <c r="J538" s="175"/>
    </row>
    <row r="539" spans="1:10" s="176" customFormat="1" ht="19.5">
      <c r="A539" s="314"/>
      <c r="B539" s="11"/>
      <c r="C539" s="58"/>
      <c r="D539" s="58" t="s">
        <v>34</v>
      </c>
      <c r="E539" s="11">
        <v>2</v>
      </c>
      <c r="F539" s="58">
        <v>0</v>
      </c>
      <c r="G539" s="11"/>
      <c r="H539" s="83"/>
      <c r="I539" s="150" t="s">
        <v>743</v>
      </c>
      <c r="J539" s="175"/>
    </row>
    <row r="540" spans="1:10" s="176" customFormat="1" ht="19.5">
      <c r="A540" s="314"/>
      <c r="B540" s="11"/>
      <c r="C540" s="58"/>
      <c r="D540" s="58" t="s">
        <v>34</v>
      </c>
      <c r="E540" s="11">
        <v>2</v>
      </c>
      <c r="F540" s="58">
        <v>0</v>
      </c>
      <c r="G540" s="11"/>
      <c r="H540" s="83"/>
      <c r="I540" s="150" t="s">
        <v>744</v>
      </c>
      <c r="J540" s="175"/>
    </row>
    <row r="541" spans="1:10" s="176" customFormat="1" ht="19.5">
      <c r="A541" s="314"/>
      <c r="B541" s="11"/>
      <c r="C541" s="58"/>
      <c r="D541" s="58" t="s">
        <v>34</v>
      </c>
      <c r="E541" s="11">
        <v>2</v>
      </c>
      <c r="F541" s="58">
        <v>0</v>
      </c>
      <c r="G541" s="11"/>
      <c r="H541" s="83"/>
      <c r="I541" s="150" t="s">
        <v>745</v>
      </c>
      <c r="J541" s="175"/>
    </row>
    <row r="542" spans="1:10" s="176" customFormat="1" ht="19.5">
      <c r="A542" s="314"/>
      <c r="B542" s="11"/>
      <c r="C542" s="58"/>
      <c r="D542" s="58" t="s">
        <v>34</v>
      </c>
      <c r="E542" s="11">
        <v>2</v>
      </c>
      <c r="F542" s="58">
        <v>0</v>
      </c>
      <c r="G542" s="11"/>
      <c r="H542" s="83"/>
      <c r="I542" s="150" t="s">
        <v>746</v>
      </c>
      <c r="J542" s="175"/>
    </row>
    <row r="543" spans="1:10" s="176" customFormat="1" ht="19.5">
      <c r="A543" s="314"/>
      <c r="B543" s="11"/>
      <c r="C543" s="58"/>
      <c r="D543" s="58" t="s">
        <v>34</v>
      </c>
      <c r="E543" s="11">
        <v>2</v>
      </c>
      <c r="F543" s="58">
        <v>0</v>
      </c>
      <c r="G543" s="11"/>
      <c r="H543" s="83"/>
      <c r="I543" s="150" t="s">
        <v>747</v>
      </c>
      <c r="J543" s="175"/>
    </row>
    <row r="544" spans="1:10" s="176" customFormat="1" ht="19.5">
      <c r="A544" s="314"/>
      <c r="B544" s="11"/>
      <c r="C544" s="58"/>
      <c r="D544" s="58" t="s">
        <v>34</v>
      </c>
      <c r="E544" s="11">
        <v>2</v>
      </c>
      <c r="F544" s="58">
        <v>0</v>
      </c>
      <c r="G544" s="11"/>
      <c r="H544" s="83"/>
      <c r="I544" s="150" t="s">
        <v>748</v>
      </c>
      <c r="J544" s="175"/>
    </row>
    <row r="545" spans="1:10" s="176" customFormat="1" ht="19.5">
      <c r="A545" s="314"/>
      <c r="B545" s="11"/>
      <c r="C545" s="58"/>
      <c r="D545" s="58" t="s">
        <v>34</v>
      </c>
      <c r="E545" s="11">
        <v>1</v>
      </c>
      <c r="F545" s="58">
        <v>0</v>
      </c>
      <c r="G545" s="11"/>
      <c r="H545" s="83"/>
      <c r="I545" s="150" t="s">
        <v>749</v>
      </c>
      <c r="J545" s="175"/>
    </row>
    <row r="546" spans="1:10" s="176" customFormat="1" ht="19.5">
      <c r="A546" s="314"/>
      <c r="B546" s="11"/>
      <c r="C546" s="58"/>
      <c r="D546" s="58" t="s">
        <v>34</v>
      </c>
      <c r="E546" s="11">
        <v>1</v>
      </c>
      <c r="F546" s="58">
        <v>0</v>
      </c>
      <c r="G546" s="11"/>
      <c r="H546" s="83"/>
      <c r="I546" s="150" t="s">
        <v>750</v>
      </c>
      <c r="J546" s="175"/>
    </row>
    <row r="547" spans="1:10" s="176" customFormat="1" ht="19.5">
      <c r="A547" s="314"/>
      <c r="B547" s="11"/>
      <c r="C547" s="58"/>
      <c r="D547" s="58" t="s">
        <v>34</v>
      </c>
      <c r="E547" s="11">
        <v>1</v>
      </c>
      <c r="F547" s="58">
        <v>2</v>
      </c>
      <c r="G547" s="11"/>
      <c r="H547" s="83"/>
      <c r="I547" s="150" t="s">
        <v>751</v>
      </c>
      <c r="J547" s="175"/>
    </row>
    <row r="548" spans="1:10" s="176" customFormat="1" ht="19.5">
      <c r="A548" s="314"/>
      <c r="B548" s="11"/>
      <c r="C548" s="58"/>
      <c r="D548" s="58" t="s">
        <v>34</v>
      </c>
      <c r="E548" s="11">
        <v>1</v>
      </c>
      <c r="F548" s="58">
        <v>3</v>
      </c>
      <c r="G548" s="11"/>
      <c r="H548" s="83"/>
      <c r="I548" s="150" t="s">
        <v>752</v>
      </c>
      <c r="J548" s="175"/>
    </row>
    <row r="549" spans="1:10" s="176" customFormat="1" ht="19.5">
      <c r="A549" s="314"/>
      <c r="B549" s="11"/>
      <c r="C549" s="58"/>
      <c r="D549" s="58" t="s">
        <v>34</v>
      </c>
      <c r="E549" s="11">
        <v>1</v>
      </c>
      <c r="F549" s="58">
        <v>1</v>
      </c>
      <c r="G549" s="11"/>
      <c r="H549" s="83"/>
      <c r="I549" s="150" t="s">
        <v>753</v>
      </c>
      <c r="J549" s="175"/>
    </row>
    <row r="550" spans="1:10" s="176" customFormat="1" ht="19.5">
      <c r="A550" s="314"/>
      <c r="B550" s="11"/>
      <c r="C550" s="58"/>
      <c r="D550" s="58" t="s">
        <v>34</v>
      </c>
      <c r="E550" s="11">
        <v>2</v>
      </c>
      <c r="F550" s="58">
        <v>32775</v>
      </c>
      <c r="G550" s="11"/>
      <c r="H550" s="83"/>
      <c r="I550" s="150" t="s">
        <v>754</v>
      </c>
      <c r="J550" s="175"/>
    </row>
    <row r="551" spans="1:10" s="176" customFormat="1" ht="19.5">
      <c r="A551" s="314"/>
      <c r="B551" s="11"/>
      <c r="C551" s="58"/>
      <c r="D551" s="58" t="s">
        <v>35</v>
      </c>
      <c r="E551" s="11">
        <v>50</v>
      </c>
      <c r="F551" s="58"/>
      <c r="G551" s="11"/>
      <c r="H551" s="83"/>
      <c r="I551" s="150" t="s">
        <v>755</v>
      </c>
      <c r="J551" s="175"/>
    </row>
    <row r="552" spans="1:10" s="176" customFormat="1" ht="19.5">
      <c r="A552" s="314"/>
      <c r="B552" s="11"/>
      <c r="C552" s="58"/>
      <c r="D552" s="58" t="s">
        <v>35</v>
      </c>
      <c r="E552" s="11">
        <v>50</v>
      </c>
      <c r="F552" s="58"/>
      <c r="G552" s="11"/>
      <c r="H552" s="83"/>
      <c r="I552" s="150" t="s">
        <v>756</v>
      </c>
      <c r="J552" s="175"/>
    </row>
    <row r="553" spans="1:10" s="176" customFormat="1" ht="19.5">
      <c r="A553" s="314"/>
      <c r="B553" s="11"/>
      <c r="C553" s="58"/>
      <c r="D553" s="58" t="s">
        <v>35</v>
      </c>
      <c r="E553" s="11">
        <v>50</v>
      </c>
      <c r="F553" s="58"/>
      <c r="G553" s="11"/>
      <c r="H553" s="83"/>
      <c r="I553" s="150" t="s">
        <v>757</v>
      </c>
      <c r="J553" s="175"/>
    </row>
    <row r="554" spans="1:10" s="176" customFormat="1" ht="19.5">
      <c r="A554" s="314"/>
      <c r="B554" s="11"/>
      <c r="C554" s="58"/>
      <c r="D554" s="58" t="s">
        <v>34</v>
      </c>
      <c r="E554" s="11">
        <v>754</v>
      </c>
      <c r="F554" s="58"/>
      <c r="G554" s="11"/>
      <c r="H554" s="83"/>
      <c r="I554" s="150" t="s">
        <v>491</v>
      </c>
      <c r="J554" s="175"/>
    </row>
    <row r="555" spans="1:10" s="176" customFormat="1" ht="19.5">
      <c r="A555" s="314" t="s">
        <v>758</v>
      </c>
      <c r="B555" s="11" t="s">
        <v>759</v>
      </c>
      <c r="C555" s="58" t="s">
        <v>49</v>
      </c>
      <c r="D555" s="58"/>
      <c r="E555" s="11"/>
      <c r="F555" s="58"/>
      <c r="G555" s="11" t="s">
        <v>122</v>
      </c>
      <c r="H555" s="83"/>
      <c r="I555" s="150" t="s">
        <v>228</v>
      </c>
      <c r="J555" s="175"/>
    </row>
    <row r="556" spans="1:10" s="176" customFormat="1" ht="19.5">
      <c r="A556" s="314"/>
      <c r="B556" s="11"/>
      <c r="C556" s="58"/>
      <c r="D556" s="58" t="s">
        <v>34</v>
      </c>
      <c r="E556" s="11">
        <v>1</v>
      </c>
      <c r="F556" s="58"/>
      <c r="G556" s="11"/>
      <c r="H556" s="83"/>
      <c r="I556" s="150" t="s">
        <v>760</v>
      </c>
      <c r="J556" s="175"/>
    </row>
    <row r="557" spans="1:10" s="176" customFormat="1" ht="19.5">
      <c r="A557" s="314"/>
      <c r="B557" s="11"/>
      <c r="C557" s="58"/>
      <c r="D557" s="58" t="s">
        <v>34</v>
      </c>
      <c r="E557" s="11">
        <v>1</v>
      </c>
      <c r="F557" s="58"/>
      <c r="G557" s="11"/>
      <c r="H557" s="83"/>
      <c r="I557" s="150" t="s">
        <v>761</v>
      </c>
      <c r="J557" s="175"/>
    </row>
    <row r="558" spans="1:10" s="176" customFormat="1" ht="19.5">
      <c r="A558" s="314"/>
      <c r="B558" s="11"/>
      <c r="C558" s="58"/>
      <c r="D558" s="58" t="s">
        <v>34</v>
      </c>
      <c r="E558" s="11">
        <v>1</v>
      </c>
      <c r="F558" s="58"/>
      <c r="G558" s="11"/>
      <c r="H558" s="83"/>
      <c r="I558" s="150" t="s">
        <v>762</v>
      </c>
      <c r="J558" s="175"/>
    </row>
    <row r="559" spans="1:10" s="176" customFormat="1" ht="19.5">
      <c r="A559" s="314"/>
      <c r="B559" s="11"/>
      <c r="C559" s="58"/>
      <c r="D559" s="58" t="s">
        <v>34</v>
      </c>
      <c r="E559" s="11">
        <v>1</v>
      </c>
      <c r="F559" s="58"/>
      <c r="G559" s="11"/>
      <c r="H559" s="83"/>
      <c r="I559" s="150">
        <v>71544</v>
      </c>
      <c r="J559" s="175"/>
    </row>
    <row r="560" spans="1:10" s="176" customFormat="1" ht="19.5">
      <c r="A560" s="314" t="s">
        <v>763</v>
      </c>
      <c r="B560" s="11" t="s">
        <v>764</v>
      </c>
      <c r="C560" s="58" t="s">
        <v>49</v>
      </c>
      <c r="D560" s="58"/>
      <c r="E560" s="11"/>
      <c r="F560" s="58"/>
      <c r="G560" s="11" t="s">
        <v>122</v>
      </c>
      <c r="H560" s="83"/>
      <c r="I560" s="150" t="s">
        <v>228</v>
      </c>
      <c r="J560" s="175"/>
    </row>
    <row r="561" spans="1:14" s="176" customFormat="1" ht="19.5">
      <c r="A561" s="314"/>
      <c r="B561" s="11"/>
      <c r="C561" s="58"/>
      <c r="D561" s="58" t="s">
        <v>34</v>
      </c>
      <c r="E561" s="11">
        <v>1</v>
      </c>
      <c r="F561" s="58"/>
      <c r="G561" s="11"/>
      <c r="H561" s="83"/>
      <c r="I561" s="150" t="s">
        <v>765</v>
      </c>
      <c r="J561" s="175"/>
      <c r="K561" s="175"/>
    </row>
    <row r="562" spans="1:14" s="75" customFormat="1" ht="17.25">
      <c r="A562" s="314"/>
      <c r="B562" s="11"/>
      <c r="C562" s="58"/>
      <c r="D562" s="58" t="s">
        <v>35</v>
      </c>
      <c r="E562" s="11">
        <v>24</v>
      </c>
      <c r="F562" s="58"/>
      <c r="G562" s="11"/>
      <c r="H562" s="83"/>
      <c r="I562" s="150" t="s">
        <v>762</v>
      </c>
      <c r="J562" s="59"/>
      <c r="K562" s="59"/>
    </row>
    <row r="563" spans="1:14" s="75" customFormat="1" ht="17.25">
      <c r="A563" s="314"/>
      <c r="B563" s="11"/>
      <c r="C563" s="58"/>
      <c r="D563" s="58" t="s">
        <v>34</v>
      </c>
      <c r="E563" s="11">
        <v>7</v>
      </c>
      <c r="F563" s="58"/>
      <c r="G563" s="11"/>
      <c r="H563" s="83"/>
      <c r="I563" s="150">
        <v>71540</v>
      </c>
      <c r="J563" s="59"/>
      <c r="K563" s="59"/>
    </row>
    <row r="564" spans="1:14" s="75" customFormat="1" ht="17.25">
      <c r="A564" s="314" t="s">
        <v>766</v>
      </c>
      <c r="B564" s="11" t="s">
        <v>767</v>
      </c>
      <c r="C564" s="58" t="s">
        <v>49</v>
      </c>
      <c r="D564" s="58"/>
      <c r="E564" s="11"/>
      <c r="F564" s="58"/>
      <c r="G564" s="11" t="s">
        <v>122</v>
      </c>
      <c r="H564" s="83"/>
      <c r="I564" s="150" t="s">
        <v>228</v>
      </c>
      <c r="J564" s="59"/>
      <c r="K564" s="59"/>
    </row>
    <row r="565" spans="1:14" s="253" customFormat="1" ht="19.5">
      <c r="A565" s="314"/>
      <c r="B565" s="11"/>
      <c r="C565" s="58"/>
      <c r="D565" s="58" t="s">
        <v>34</v>
      </c>
      <c r="E565" s="11">
        <v>1</v>
      </c>
      <c r="F565" s="58">
        <v>0</v>
      </c>
      <c r="G565" s="11"/>
      <c r="H565" s="83"/>
      <c r="I565" s="150" t="s">
        <v>768</v>
      </c>
      <c r="J565" s="175"/>
      <c r="K565" s="176"/>
      <c r="L565" s="176"/>
      <c r="M565" s="176"/>
      <c r="N565" s="176"/>
    </row>
    <row r="566" spans="1:14" s="253" customFormat="1" ht="19.5">
      <c r="A566" s="314"/>
      <c r="B566" s="11"/>
      <c r="C566" s="58"/>
      <c r="D566" s="58" t="s">
        <v>34</v>
      </c>
      <c r="E566" s="11">
        <v>1</v>
      </c>
      <c r="F566" s="58">
        <v>0</v>
      </c>
      <c r="G566" s="11"/>
      <c r="H566" s="83"/>
      <c r="I566" s="150" t="s">
        <v>762</v>
      </c>
      <c r="J566" s="175"/>
      <c r="K566" s="176"/>
      <c r="L566" s="176"/>
      <c r="M566" s="176"/>
      <c r="N566" s="176"/>
    </row>
    <row r="567" spans="1:14" s="253" customFormat="1" ht="19.5">
      <c r="A567" s="314"/>
      <c r="B567" s="11"/>
      <c r="C567" s="58"/>
      <c r="D567" s="58" t="s">
        <v>34</v>
      </c>
      <c r="E567" s="11">
        <v>509</v>
      </c>
      <c r="F567" s="58"/>
      <c r="G567" s="11"/>
      <c r="H567" s="83"/>
      <c r="I567" s="150"/>
      <c r="J567" s="175"/>
      <c r="K567" s="176"/>
      <c r="L567" s="176"/>
      <c r="M567" s="176"/>
      <c r="N567" s="176"/>
    </row>
    <row r="568" spans="1:14" s="350" customFormat="1" ht="19.5">
      <c r="A568" s="314" t="s">
        <v>769</v>
      </c>
      <c r="B568" s="11" t="s">
        <v>770</v>
      </c>
      <c r="C568" s="58" t="s">
        <v>49</v>
      </c>
      <c r="D568" s="58"/>
      <c r="E568" s="11"/>
      <c r="F568" s="58"/>
      <c r="G568" s="11" t="s">
        <v>122</v>
      </c>
      <c r="H568" s="83"/>
      <c r="I568" s="150">
        <v>71572</v>
      </c>
      <c r="J568" s="175"/>
      <c r="K568" s="176"/>
      <c r="L568" s="176"/>
      <c r="M568" s="176"/>
      <c r="N568" s="176"/>
    </row>
    <row r="569" spans="1:14" s="350" customFormat="1" ht="19.5">
      <c r="A569" s="314"/>
      <c r="B569" s="11"/>
      <c r="C569" s="58"/>
      <c r="D569" s="58" t="s">
        <v>34</v>
      </c>
      <c r="E569" s="11">
        <v>4</v>
      </c>
      <c r="F569" s="58">
        <v>6000</v>
      </c>
      <c r="G569" s="11"/>
      <c r="H569" s="83"/>
      <c r="I569" s="150" t="s">
        <v>771</v>
      </c>
      <c r="J569" s="175"/>
      <c r="K569" s="176"/>
      <c r="L569" s="176"/>
      <c r="M569" s="176"/>
      <c r="N569" s="176"/>
    </row>
    <row r="570" spans="1:14" s="350" customFormat="1" ht="19.5">
      <c r="A570" s="314" t="s">
        <v>807</v>
      </c>
      <c r="B570" s="11" t="s">
        <v>808</v>
      </c>
      <c r="C570" s="58" t="s">
        <v>49</v>
      </c>
      <c r="D570" s="58"/>
      <c r="E570" s="11"/>
      <c r="F570" s="58"/>
      <c r="G570" s="11" t="s">
        <v>122</v>
      </c>
      <c r="H570" s="83"/>
      <c r="I570" s="150">
        <v>71581</v>
      </c>
      <c r="J570" s="175"/>
      <c r="K570" s="176"/>
      <c r="L570" s="176"/>
      <c r="M570" s="176"/>
      <c r="N570" s="176"/>
    </row>
    <row r="571" spans="1:14" s="350" customFormat="1" ht="19.5">
      <c r="A571" s="314"/>
      <c r="B571" s="11"/>
      <c r="C571" s="58"/>
      <c r="D571" s="58" t="s">
        <v>34</v>
      </c>
      <c r="E571" s="11">
        <v>1</v>
      </c>
      <c r="F571" s="58">
        <v>0</v>
      </c>
      <c r="G571" s="11"/>
      <c r="H571" s="83"/>
      <c r="I571" s="150" t="s">
        <v>496</v>
      </c>
      <c r="J571" s="175"/>
      <c r="K571" s="176"/>
      <c r="L571" s="176"/>
      <c r="M571" s="176"/>
      <c r="N571" s="176"/>
    </row>
    <row r="572" spans="1:14" s="350" customFormat="1" ht="19.5">
      <c r="A572" s="314"/>
      <c r="B572" s="11"/>
      <c r="C572" s="58"/>
      <c r="D572" s="58" t="s">
        <v>34</v>
      </c>
      <c r="E572" s="11">
        <v>4</v>
      </c>
      <c r="F572" s="58">
        <v>0</v>
      </c>
      <c r="G572" s="11"/>
      <c r="H572" s="83"/>
      <c r="I572" s="150" t="s">
        <v>809</v>
      </c>
      <c r="J572" s="175"/>
      <c r="K572" s="176"/>
      <c r="L572" s="176"/>
      <c r="M572" s="176"/>
      <c r="N572" s="176"/>
    </row>
    <row r="573" spans="1:14" s="350" customFormat="1" ht="19.5">
      <c r="A573" s="314"/>
      <c r="B573" s="11"/>
      <c r="C573" s="58"/>
      <c r="D573" s="58" t="s">
        <v>34</v>
      </c>
      <c r="E573" s="11">
        <v>4</v>
      </c>
      <c r="F573" s="58">
        <v>0</v>
      </c>
      <c r="G573" s="11"/>
      <c r="H573" s="83"/>
      <c r="I573" s="150" t="s">
        <v>810</v>
      </c>
      <c r="J573" s="175"/>
      <c r="K573" s="176"/>
      <c r="L573" s="176"/>
      <c r="M573" s="176"/>
      <c r="N573" s="176"/>
    </row>
    <row r="574" spans="1:14" s="350" customFormat="1" ht="19.5">
      <c r="A574" s="314"/>
      <c r="B574" s="11"/>
      <c r="C574" s="58"/>
      <c r="D574" s="58" t="s">
        <v>34</v>
      </c>
      <c r="E574" s="11">
        <v>2</v>
      </c>
      <c r="F574" s="58">
        <v>0</v>
      </c>
      <c r="G574" s="11"/>
      <c r="H574" s="83"/>
      <c r="I574" s="150" t="s">
        <v>811</v>
      </c>
      <c r="J574" s="175"/>
      <c r="K574" s="176"/>
      <c r="L574" s="176"/>
      <c r="M574" s="176"/>
      <c r="N574" s="176"/>
    </row>
    <row r="575" spans="1:14" s="350" customFormat="1" ht="19.5">
      <c r="A575" s="314"/>
      <c r="B575" s="11"/>
      <c r="C575" s="58"/>
      <c r="D575" s="58" t="s">
        <v>34</v>
      </c>
      <c r="E575" s="11">
        <v>2</v>
      </c>
      <c r="F575" s="58">
        <v>0</v>
      </c>
      <c r="G575" s="11"/>
      <c r="H575" s="83"/>
      <c r="I575" s="150" t="s">
        <v>812</v>
      </c>
      <c r="J575" s="175"/>
      <c r="K575" s="176"/>
      <c r="L575" s="176"/>
      <c r="M575" s="176"/>
      <c r="N575" s="176"/>
    </row>
    <row r="576" spans="1:14" s="350" customFormat="1" ht="19.5">
      <c r="A576" s="314"/>
      <c r="B576" s="11"/>
      <c r="C576" s="58"/>
      <c r="D576" s="58" t="s">
        <v>34</v>
      </c>
      <c r="E576" s="11">
        <v>499</v>
      </c>
      <c r="F576" s="58"/>
      <c r="G576" s="11"/>
      <c r="H576" s="83"/>
      <c r="I576" s="150" t="s">
        <v>762</v>
      </c>
      <c r="J576" s="175"/>
      <c r="K576" s="176"/>
      <c r="L576" s="176"/>
      <c r="M576" s="176"/>
      <c r="N576" s="176"/>
    </row>
    <row r="577" spans="1:14" s="350" customFormat="1" ht="19.5">
      <c r="A577" s="314" t="s">
        <v>813</v>
      </c>
      <c r="B577" s="11" t="s">
        <v>814</v>
      </c>
      <c r="C577" s="58" t="s">
        <v>49</v>
      </c>
      <c r="D577" s="58"/>
      <c r="E577" s="11"/>
      <c r="F577" s="58"/>
      <c r="G577" s="11" t="s">
        <v>122</v>
      </c>
      <c r="H577" s="83"/>
      <c r="I577" s="150">
        <v>65958</v>
      </c>
      <c r="J577" s="175"/>
      <c r="K577" s="176"/>
      <c r="L577" s="176"/>
      <c r="M577" s="176"/>
      <c r="N577" s="176"/>
    </row>
    <row r="578" spans="1:14" s="350" customFormat="1" ht="19.5">
      <c r="A578" s="314"/>
      <c r="B578" s="11"/>
      <c r="C578" s="58"/>
      <c r="D578" s="58" t="s">
        <v>34</v>
      </c>
      <c r="E578" s="11">
        <v>2</v>
      </c>
      <c r="F578" s="58">
        <v>0</v>
      </c>
      <c r="G578" s="11"/>
      <c r="H578" s="83"/>
      <c r="I578" s="150" t="s">
        <v>815</v>
      </c>
      <c r="J578" s="175"/>
      <c r="K578" s="176"/>
      <c r="L578" s="176"/>
      <c r="M578" s="176"/>
      <c r="N578" s="176"/>
    </row>
    <row r="579" spans="1:14" s="350" customFormat="1" ht="19.5">
      <c r="A579" s="314" t="s">
        <v>816</v>
      </c>
      <c r="B579" s="11" t="s">
        <v>817</v>
      </c>
      <c r="C579" s="58" t="s">
        <v>49</v>
      </c>
      <c r="D579" s="58"/>
      <c r="E579" s="11"/>
      <c r="F579" s="58"/>
      <c r="G579" s="11" t="s">
        <v>122</v>
      </c>
      <c r="H579" s="83"/>
      <c r="I579" s="150">
        <v>72553</v>
      </c>
      <c r="J579" s="175"/>
      <c r="K579" s="176"/>
      <c r="L579" s="176"/>
      <c r="M579" s="176"/>
      <c r="N579" s="176"/>
    </row>
    <row r="580" spans="1:14" s="350" customFormat="1" ht="19.5">
      <c r="A580" s="314"/>
      <c r="B580" s="11"/>
      <c r="C580" s="58"/>
      <c r="D580" s="58" t="s">
        <v>34</v>
      </c>
      <c r="E580" s="11">
        <v>1</v>
      </c>
      <c r="F580" s="58">
        <v>0</v>
      </c>
      <c r="G580" s="11"/>
      <c r="H580" s="83"/>
      <c r="I580" s="150" t="s">
        <v>818</v>
      </c>
      <c r="J580" s="175"/>
      <c r="K580" s="176"/>
      <c r="L580" s="176"/>
      <c r="M580" s="176"/>
      <c r="N580" s="176"/>
    </row>
    <row r="581" spans="1:14" s="79" customFormat="1" ht="19.5">
      <c r="A581" s="154" t="s">
        <v>320</v>
      </c>
      <c r="B581" s="155" t="s">
        <v>149</v>
      </c>
      <c r="C581" s="155" t="s">
        <v>49</v>
      </c>
      <c r="D581" s="155"/>
      <c r="E581" s="155"/>
      <c r="F581" s="155"/>
      <c r="G581" s="155" t="s">
        <v>43</v>
      </c>
      <c r="H581" s="156"/>
      <c r="I581" s="157">
        <v>67211</v>
      </c>
      <c r="J581" s="59"/>
      <c r="K581" s="59"/>
      <c r="L581" s="42"/>
      <c r="M581" s="42"/>
      <c r="N581" s="42"/>
    </row>
    <row r="582" spans="1:14" s="80" customFormat="1" ht="19.5">
      <c r="A582" s="154"/>
      <c r="B582" s="155"/>
      <c r="C582" s="155"/>
      <c r="D582" s="155" t="s">
        <v>34</v>
      </c>
      <c r="E582" s="155">
        <v>1</v>
      </c>
      <c r="F582" s="155">
        <v>24</v>
      </c>
      <c r="G582" s="155"/>
      <c r="H582" s="156"/>
      <c r="I582" s="157" t="s">
        <v>228</v>
      </c>
      <c r="J582" s="75"/>
      <c r="K582" s="75"/>
      <c r="L582" s="75"/>
      <c r="M582" s="75"/>
      <c r="N582" s="75"/>
    </row>
    <row r="583" spans="1:14" s="352" customFormat="1" ht="19.5">
      <c r="A583" s="154"/>
      <c r="B583" s="155"/>
      <c r="C583" s="155"/>
      <c r="D583" s="155" t="s">
        <v>34</v>
      </c>
      <c r="E583" s="155">
        <v>1</v>
      </c>
      <c r="F583" s="155">
        <v>1</v>
      </c>
      <c r="G583" s="155"/>
      <c r="H583" s="156"/>
      <c r="I583" s="157" t="s">
        <v>321</v>
      </c>
      <c r="J583" s="351"/>
      <c r="K583" s="351"/>
      <c r="L583" s="351"/>
      <c r="M583" s="351"/>
      <c r="N583" s="351"/>
    </row>
    <row r="584" spans="1:14" s="352" customFormat="1" ht="19.5">
      <c r="A584" s="154"/>
      <c r="B584" s="155"/>
      <c r="C584" s="155"/>
      <c r="D584" s="155" t="s">
        <v>34</v>
      </c>
      <c r="E584" s="155">
        <v>1</v>
      </c>
      <c r="F584" s="155">
        <v>1</v>
      </c>
      <c r="G584" s="155"/>
      <c r="H584" s="156"/>
      <c r="I584" s="157" t="s">
        <v>322</v>
      </c>
      <c r="J584" s="351"/>
      <c r="K584" s="351"/>
      <c r="L584" s="351"/>
      <c r="M584" s="351"/>
      <c r="N584" s="351"/>
    </row>
    <row r="585" spans="1:14" s="352" customFormat="1" ht="19.5">
      <c r="A585" s="154"/>
      <c r="B585" s="155"/>
      <c r="C585" s="155"/>
      <c r="D585" s="155" t="s">
        <v>34</v>
      </c>
      <c r="E585" s="155">
        <v>1</v>
      </c>
      <c r="F585" s="155">
        <v>1</v>
      </c>
      <c r="G585" s="155"/>
      <c r="H585" s="156"/>
      <c r="I585" s="157" t="s">
        <v>323</v>
      </c>
      <c r="J585" s="351"/>
      <c r="K585" s="351"/>
      <c r="L585" s="351"/>
      <c r="M585" s="351"/>
      <c r="N585" s="351"/>
    </row>
    <row r="586" spans="1:14" s="352" customFormat="1" ht="19.5">
      <c r="A586" s="154"/>
      <c r="B586" s="155"/>
      <c r="C586" s="155"/>
      <c r="D586" s="155" t="s">
        <v>34</v>
      </c>
      <c r="E586" s="155">
        <v>1</v>
      </c>
      <c r="F586" s="155">
        <v>1</v>
      </c>
      <c r="G586" s="155"/>
      <c r="H586" s="156"/>
      <c r="I586" s="157" t="s">
        <v>324</v>
      </c>
      <c r="J586" s="351"/>
      <c r="K586" s="351"/>
      <c r="L586" s="351"/>
      <c r="M586" s="351"/>
      <c r="N586" s="351"/>
    </row>
    <row r="587" spans="1:14" s="158" customFormat="1" ht="19.5">
      <c r="A587" s="154"/>
      <c r="B587" s="155"/>
      <c r="C587" s="155"/>
      <c r="D587" s="155" t="s">
        <v>34</v>
      </c>
      <c r="E587" s="155">
        <v>1</v>
      </c>
      <c r="F587" s="155">
        <v>1</v>
      </c>
      <c r="G587" s="155"/>
      <c r="H587" s="156"/>
      <c r="I587" s="157" t="s">
        <v>325</v>
      </c>
      <c r="J587" s="137"/>
      <c r="K587" s="137"/>
      <c r="L587" s="75"/>
      <c r="M587" s="75"/>
      <c r="N587" s="75"/>
    </row>
    <row r="588" spans="1:14" s="176" customFormat="1" ht="19.5">
      <c r="A588" s="154"/>
      <c r="B588" s="155"/>
      <c r="C588" s="155"/>
      <c r="D588" s="155" t="s">
        <v>34</v>
      </c>
      <c r="E588" s="155">
        <v>1</v>
      </c>
      <c r="F588" s="155">
        <v>1</v>
      </c>
      <c r="G588" s="155"/>
      <c r="H588" s="156"/>
      <c r="I588" s="157" t="s">
        <v>326</v>
      </c>
      <c r="J588" s="353"/>
    </row>
    <row r="589" spans="1:14" s="176" customFormat="1" ht="19.5">
      <c r="A589" s="154"/>
      <c r="B589" s="155"/>
      <c r="C589" s="155"/>
      <c r="D589" s="155" t="s">
        <v>34</v>
      </c>
      <c r="E589" s="155">
        <v>1</v>
      </c>
      <c r="F589" s="155">
        <v>0</v>
      </c>
      <c r="G589" s="155"/>
      <c r="H589" s="156"/>
      <c r="I589" s="157" t="s">
        <v>327</v>
      </c>
      <c r="J589" s="353"/>
    </row>
    <row r="590" spans="1:14" s="176" customFormat="1" ht="19.5">
      <c r="A590" s="154"/>
      <c r="B590" s="155"/>
      <c r="C590" s="155"/>
      <c r="D590" s="155" t="s">
        <v>34</v>
      </c>
      <c r="E590" s="155">
        <v>1</v>
      </c>
      <c r="F590" s="155">
        <v>0</v>
      </c>
      <c r="G590" s="155"/>
      <c r="H590" s="156"/>
      <c r="I590" s="157" t="s">
        <v>328</v>
      </c>
      <c r="J590" s="175"/>
    </row>
    <row r="591" spans="1:14" s="176" customFormat="1" ht="19.5">
      <c r="A591" s="154"/>
      <c r="B591" s="155"/>
      <c r="C591" s="155"/>
      <c r="D591" s="155" t="s">
        <v>34</v>
      </c>
      <c r="E591" s="155">
        <v>1</v>
      </c>
      <c r="F591" s="155">
        <v>0</v>
      </c>
      <c r="G591" s="155"/>
      <c r="H591" s="156"/>
      <c r="I591" s="157" t="s">
        <v>329</v>
      </c>
      <c r="J591" s="175"/>
    </row>
    <row r="592" spans="1:14" s="176" customFormat="1" ht="19.5">
      <c r="A592" s="154"/>
      <c r="B592" s="155"/>
      <c r="C592" s="155"/>
      <c r="D592" s="155" t="s">
        <v>34</v>
      </c>
      <c r="E592" s="155">
        <v>1</v>
      </c>
      <c r="F592" s="155">
        <v>0</v>
      </c>
      <c r="G592" s="155"/>
      <c r="H592" s="156"/>
      <c r="I592" s="157" t="s">
        <v>330</v>
      </c>
      <c r="J592" s="175"/>
    </row>
    <row r="593" spans="1:10" s="176" customFormat="1" ht="19.5">
      <c r="A593" s="154"/>
      <c r="B593" s="155"/>
      <c r="C593" s="155"/>
      <c r="D593" s="155" t="s">
        <v>34</v>
      </c>
      <c r="E593" s="155">
        <v>1</v>
      </c>
      <c r="F593" s="155">
        <v>1</v>
      </c>
      <c r="G593" s="155"/>
      <c r="H593" s="156"/>
      <c r="I593" s="157" t="s">
        <v>331</v>
      </c>
      <c r="J593" s="175"/>
    </row>
    <row r="594" spans="1:10" s="176" customFormat="1" ht="19.5">
      <c r="A594" s="154"/>
      <c r="B594" s="155"/>
      <c r="C594" s="155"/>
      <c r="D594" s="155" t="s">
        <v>34</v>
      </c>
      <c r="E594" s="155">
        <v>1</v>
      </c>
      <c r="F594" s="155">
        <v>0</v>
      </c>
      <c r="G594" s="155"/>
      <c r="H594" s="156"/>
      <c r="I594" s="157" t="s">
        <v>332</v>
      </c>
      <c r="J594" s="175"/>
    </row>
    <row r="595" spans="1:10" s="176" customFormat="1" ht="19.5">
      <c r="A595" s="154"/>
      <c r="B595" s="155"/>
      <c r="C595" s="155"/>
      <c r="D595" s="155" t="s">
        <v>34</v>
      </c>
      <c r="E595" s="155">
        <v>1</v>
      </c>
      <c r="F595" s="155">
        <v>1</v>
      </c>
      <c r="G595" s="155"/>
      <c r="H595" s="156"/>
      <c r="I595" s="157" t="s">
        <v>333</v>
      </c>
      <c r="J595" s="175"/>
    </row>
    <row r="596" spans="1:10" s="176" customFormat="1" ht="19.5">
      <c r="A596" s="154"/>
      <c r="B596" s="155"/>
      <c r="C596" s="155"/>
      <c r="D596" s="155" t="s">
        <v>34</v>
      </c>
      <c r="E596" s="155">
        <v>1</v>
      </c>
      <c r="F596" s="155">
        <v>1</v>
      </c>
      <c r="G596" s="155"/>
      <c r="H596" s="156"/>
      <c r="I596" s="157" t="s">
        <v>334</v>
      </c>
      <c r="J596" s="175"/>
    </row>
    <row r="597" spans="1:10" s="176" customFormat="1" ht="19.5">
      <c r="A597" s="154"/>
      <c r="B597" s="155"/>
      <c r="C597" s="155"/>
      <c r="D597" s="155" t="s">
        <v>34</v>
      </c>
      <c r="E597" s="155">
        <v>1</v>
      </c>
      <c r="F597" s="155">
        <v>0</v>
      </c>
      <c r="G597" s="155"/>
      <c r="H597" s="156"/>
      <c r="I597" s="157" t="s">
        <v>335</v>
      </c>
      <c r="J597" s="175"/>
    </row>
    <row r="598" spans="1:10" s="176" customFormat="1" ht="19.5">
      <c r="A598" s="154"/>
      <c r="B598" s="155"/>
      <c r="C598" s="155"/>
      <c r="D598" s="155" t="s">
        <v>34</v>
      </c>
      <c r="E598" s="155">
        <v>1</v>
      </c>
      <c r="F598" s="155">
        <v>1</v>
      </c>
      <c r="G598" s="155"/>
      <c r="H598" s="156"/>
      <c r="I598" s="157" t="s">
        <v>336</v>
      </c>
      <c r="J598" s="175"/>
    </row>
    <row r="599" spans="1:10" s="176" customFormat="1" ht="19.5">
      <c r="A599" s="154"/>
      <c r="B599" s="155"/>
      <c r="C599" s="155"/>
      <c r="D599" s="155" t="s">
        <v>34</v>
      </c>
      <c r="E599" s="155">
        <v>1</v>
      </c>
      <c r="F599" s="155">
        <v>0</v>
      </c>
      <c r="G599" s="155"/>
      <c r="H599" s="156"/>
      <c r="I599" s="157" t="s">
        <v>337</v>
      </c>
      <c r="J599" s="175"/>
    </row>
    <row r="600" spans="1:10" s="176" customFormat="1" ht="19.5">
      <c r="A600" s="154"/>
      <c r="B600" s="155"/>
      <c r="C600" s="155"/>
      <c r="D600" s="155" t="s">
        <v>34</v>
      </c>
      <c r="E600" s="155">
        <v>1</v>
      </c>
      <c r="F600" s="155">
        <v>0</v>
      </c>
      <c r="G600" s="155"/>
      <c r="H600" s="156"/>
      <c r="I600" s="157" t="s">
        <v>338</v>
      </c>
      <c r="J600" s="175"/>
    </row>
    <row r="601" spans="1:10" s="176" customFormat="1" ht="19.5">
      <c r="A601" s="154"/>
      <c r="B601" s="155"/>
      <c r="C601" s="155"/>
      <c r="D601" s="155" t="s">
        <v>34</v>
      </c>
      <c r="E601" s="155">
        <v>1</v>
      </c>
      <c r="F601" s="155">
        <v>0</v>
      </c>
      <c r="G601" s="155"/>
      <c r="H601" s="156"/>
      <c r="I601" s="157" t="s">
        <v>339</v>
      </c>
      <c r="J601" s="175"/>
    </row>
    <row r="602" spans="1:10" s="176" customFormat="1" ht="19.5">
      <c r="A602" s="154"/>
      <c r="B602" s="155"/>
      <c r="C602" s="155"/>
      <c r="D602" s="155" t="s">
        <v>34</v>
      </c>
      <c r="E602" s="155">
        <v>1</v>
      </c>
      <c r="F602" s="155">
        <v>1</v>
      </c>
      <c r="G602" s="155"/>
      <c r="H602" s="156"/>
      <c r="I602" s="157" t="s">
        <v>340</v>
      </c>
      <c r="J602" s="175"/>
    </row>
    <row r="603" spans="1:10" s="176" customFormat="1" ht="19.5">
      <c r="A603" s="154"/>
      <c r="B603" s="155"/>
      <c r="C603" s="155"/>
      <c r="D603" s="155" t="s">
        <v>34</v>
      </c>
      <c r="E603" s="155">
        <v>1</v>
      </c>
      <c r="F603" s="155">
        <v>1</v>
      </c>
      <c r="G603" s="155"/>
      <c r="H603" s="156"/>
      <c r="I603" s="157" t="s">
        <v>341</v>
      </c>
      <c r="J603" s="175"/>
    </row>
    <row r="604" spans="1:10" s="176" customFormat="1" ht="19.5">
      <c r="A604" s="154"/>
      <c r="B604" s="155"/>
      <c r="C604" s="155"/>
      <c r="D604" s="155" t="s">
        <v>34</v>
      </c>
      <c r="E604" s="155">
        <v>1</v>
      </c>
      <c r="F604" s="155">
        <v>0</v>
      </c>
      <c r="G604" s="155"/>
      <c r="H604" s="156"/>
      <c r="I604" s="157" t="s">
        <v>342</v>
      </c>
      <c r="J604" s="175"/>
    </row>
    <row r="605" spans="1:10" s="176" customFormat="1" ht="19.5">
      <c r="A605" s="154"/>
      <c r="B605" s="155"/>
      <c r="C605" s="155"/>
      <c r="D605" s="155" t="s">
        <v>34</v>
      </c>
      <c r="E605" s="155">
        <v>1</v>
      </c>
      <c r="F605" s="155">
        <v>0</v>
      </c>
      <c r="G605" s="155"/>
      <c r="H605" s="156"/>
      <c r="I605" s="157" t="s">
        <v>343</v>
      </c>
      <c r="J605" s="175"/>
    </row>
    <row r="606" spans="1:10" s="176" customFormat="1" ht="19.5">
      <c r="A606" s="154"/>
      <c r="B606" s="155"/>
      <c r="C606" s="155"/>
      <c r="D606" s="155" t="s">
        <v>34</v>
      </c>
      <c r="E606" s="155">
        <v>1</v>
      </c>
      <c r="F606" s="155">
        <v>0</v>
      </c>
      <c r="G606" s="155"/>
      <c r="H606" s="156"/>
      <c r="I606" s="157" t="s">
        <v>344</v>
      </c>
      <c r="J606" s="175"/>
    </row>
    <row r="607" spans="1:10" s="176" customFormat="1" ht="19.5">
      <c r="A607" s="154"/>
      <c r="B607" s="155"/>
      <c r="C607" s="155"/>
      <c r="D607" s="155" t="s">
        <v>34</v>
      </c>
      <c r="E607" s="155">
        <v>1</v>
      </c>
      <c r="F607" s="155">
        <v>0</v>
      </c>
      <c r="G607" s="155"/>
      <c r="H607" s="156"/>
      <c r="I607" s="157" t="s">
        <v>345</v>
      </c>
      <c r="J607" s="175"/>
    </row>
    <row r="608" spans="1:10" s="176" customFormat="1" ht="19.5">
      <c r="A608" s="154"/>
      <c r="B608" s="155"/>
      <c r="C608" s="155"/>
      <c r="D608" s="155" t="s">
        <v>34</v>
      </c>
      <c r="E608" s="155">
        <v>1</v>
      </c>
      <c r="F608" s="155">
        <v>0</v>
      </c>
      <c r="G608" s="155"/>
      <c r="H608" s="156"/>
      <c r="I608" s="157" t="s">
        <v>346</v>
      </c>
      <c r="J608" s="175"/>
    </row>
    <row r="609" spans="1:10" s="176" customFormat="1" ht="19.5">
      <c r="A609" s="154"/>
      <c r="B609" s="155"/>
      <c r="C609" s="155"/>
      <c r="D609" s="155" t="s">
        <v>34</v>
      </c>
      <c r="E609" s="155">
        <v>1</v>
      </c>
      <c r="F609" s="155">
        <v>0</v>
      </c>
      <c r="G609" s="155"/>
      <c r="H609" s="156"/>
      <c r="I609" s="157" t="s">
        <v>347</v>
      </c>
      <c r="J609" s="175"/>
    </row>
    <row r="610" spans="1:10" s="176" customFormat="1" ht="19.5">
      <c r="A610" s="154"/>
      <c r="B610" s="155"/>
      <c r="C610" s="155"/>
      <c r="D610" s="155" t="s">
        <v>34</v>
      </c>
      <c r="E610" s="155">
        <v>1</v>
      </c>
      <c r="F610" s="155">
        <v>0</v>
      </c>
      <c r="G610" s="155"/>
      <c r="H610" s="156"/>
      <c r="I610" s="157" t="s">
        <v>348</v>
      </c>
      <c r="J610" s="175"/>
    </row>
    <row r="611" spans="1:10" s="176" customFormat="1" ht="19.5">
      <c r="A611" s="154"/>
      <c r="B611" s="155"/>
      <c r="C611" s="155"/>
      <c r="D611" s="155" t="s">
        <v>34</v>
      </c>
      <c r="E611" s="155">
        <v>1</v>
      </c>
      <c r="F611" s="155">
        <v>0</v>
      </c>
      <c r="G611" s="155"/>
      <c r="H611" s="156"/>
      <c r="I611" s="157" t="s">
        <v>349</v>
      </c>
      <c r="J611" s="175"/>
    </row>
    <row r="612" spans="1:10" s="176" customFormat="1" ht="19.5">
      <c r="A612" s="154"/>
      <c r="B612" s="155"/>
      <c r="C612" s="155"/>
      <c r="D612" s="155" t="s">
        <v>34</v>
      </c>
      <c r="E612" s="155">
        <v>1</v>
      </c>
      <c r="F612" s="155">
        <v>1</v>
      </c>
      <c r="G612" s="155"/>
      <c r="H612" s="156"/>
      <c r="I612" s="157" t="s">
        <v>350</v>
      </c>
      <c r="J612" s="175"/>
    </row>
    <row r="613" spans="1:10" s="176" customFormat="1" ht="19.5">
      <c r="A613" s="154"/>
      <c r="B613" s="155"/>
      <c r="C613" s="155"/>
      <c r="D613" s="155" t="s">
        <v>34</v>
      </c>
      <c r="E613" s="155">
        <v>1</v>
      </c>
      <c r="F613" s="155">
        <v>1</v>
      </c>
      <c r="G613" s="155"/>
      <c r="H613" s="156"/>
      <c r="I613" s="157" t="s">
        <v>351</v>
      </c>
      <c r="J613" s="175"/>
    </row>
    <row r="614" spans="1:10" s="176" customFormat="1" ht="19.5">
      <c r="A614" s="154"/>
      <c r="B614" s="155"/>
      <c r="C614" s="155"/>
      <c r="D614" s="155" t="s">
        <v>34</v>
      </c>
      <c r="E614" s="155">
        <v>1</v>
      </c>
      <c r="F614" s="155">
        <v>0</v>
      </c>
      <c r="G614" s="155"/>
      <c r="H614" s="156"/>
      <c r="I614" s="157" t="s">
        <v>352</v>
      </c>
      <c r="J614" s="175"/>
    </row>
    <row r="615" spans="1:10" s="176" customFormat="1" ht="19.5">
      <c r="A615" s="154"/>
      <c r="B615" s="155"/>
      <c r="C615" s="155"/>
      <c r="D615" s="155" t="s">
        <v>34</v>
      </c>
      <c r="E615" s="155">
        <v>1</v>
      </c>
      <c r="F615" s="155">
        <v>1</v>
      </c>
      <c r="G615" s="155"/>
      <c r="H615" s="156"/>
      <c r="I615" s="157" t="s">
        <v>353</v>
      </c>
      <c r="J615" s="175"/>
    </row>
    <row r="616" spans="1:10" s="176" customFormat="1" ht="19.5">
      <c r="A616" s="154"/>
      <c r="B616" s="155"/>
      <c r="C616" s="155"/>
      <c r="D616" s="155" t="s">
        <v>34</v>
      </c>
      <c r="E616" s="155">
        <v>1</v>
      </c>
      <c r="F616" s="155">
        <v>0</v>
      </c>
      <c r="G616" s="155"/>
      <c r="H616" s="156"/>
      <c r="I616" s="157" t="s">
        <v>354</v>
      </c>
      <c r="J616" s="175"/>
    </row>
    <row r="617" spans="1:10" s="176" customFormat="1" ht="19.5">
      <c r="A617" s="154"/>
      <c r="B617" s="155"/>
      <c r="C617" s="155"/>
      <c r="D617" s="155" t="s">
        <v>34</v>
      </c>
      <c r="E617" s="155">
        <v>1</v>
      </c>
      <c r="F617" s="155">
        <v>0</v>
      </c>
      <c r="G617" s="155"/>
      <c r="H617" s="156"/>
      <c r="I617" s="157" t="s">
        <v>355</v>
      </c>
      <c r="J617" s="175"/>
    </row>
    <row r="618" spans="1:10" s="176" customFormat="1" ht="19.5">
      <c r="A618" s="154"/>
      <c r="B618" s="155"/>
      <c r="C618" s="155"/>
      <c r="D618" s="155" t="s">
        <v>34</v>
      </c>
      <c r="E618" s="155">
        <v>1</v>
      </c>
      <c r="F618" s="155">
        <v>1</v>
      </c>
      <c r="G618" s="155"/>
      <c r="H618" s="156"/>
      <c r="I618" s="157" t="s">
        <v>356</v>
      </c>
      <c r="J618" s="175"/>
    </row>
    <row r="619" spans="1:10" s="176" customFormat="1" ht="19.5">
      <c r="A619" s="154"/>
      <c r="B619" s="155"/>
      <c r="C619" s="155"/>
      <c r="D619" s="155" t="s">
        <v>34</v>
      </c>
      <c r="E619" s="155">
        <v>1</v>
      </c>
      <c r="F619" s="155">
        <v>0</v>
      </c>
      <c r="G619" s="155"/>
      <c r="H619" s="156"/>
      <c r="I619" s="157" t="s">
        <v>357</v>
      </c>
      <c r="J619" s="175"/>
    </row>
    <row r="620" spans="1:10" s="176" customFormat="1" ht="19.5">
      <c r="A620" s="154"/>
      <c r="B620" s="155"/>
      <c r="C620" s="155"/>
      <c r="D620" s="155" t="s">
        <v>34</v>
      </c>
      <c r="E620" s="155">
        <v>1</v>
      </c>
      <c r="F620" s="155">
        <v>0</v>
      </c>
      <c r="G620" s="155"/>
      <c r="H620" s="156"/>
      <c r="I620" s="157" t="s">
        <v>358</v>
      </c>
      <c r="J620" s="175"/>
    </row>
    <row r="621" spans="1:10" s="176" customFormat="1" ht="19.5">
      <c r="A621" s="154"/>
      <c r="B621" s="155"/>
      <c r="C621" s="155"/>
      <c r="D621" s="155" t="s">
        <v>34</v>
      </c>
      <c r="E621" s="155">
        <v>1</v>
      </c>
      <c r="F621" s="155">
        <v>0</v>
      </c>
      <c r="G621" s="155"/>
      <c r="H621" s="156"/>
      <c r="I621" s="157" t="s">
        <v>359</v>
      </c>
      <c r="J621" s="175"/>
    </row>
    <row r="622" spans="1:10" s="176" customFormat="1" ht="19.5">
      <c r="A622" s="154"/>
      <c r="B622" s="155"/>
      <c r="C622" s="155"/>
      <c r="D622" s="155" t="s">
        <v>34</v>
      </c>
      <c r="E622" s="155">
        <v>1</v>
      </c>
      <c r="F622" s="155">
        <v>0</v>
      </c>
      <c r="G622" s="155"/>
      <c r="H622" s="156"/>
      <c r="I622" s="157" t="s">
        <v>360</v>
      </c>
      <c r="J622" s="175"/>
    </row>
    <row r="623" spans="1:10" s="176" customFormat="1" ht="19.5">
      <c r="A623" s="154"/>
      <c r="B623" s="155"/>
      <c r="C623" s="155"/>
      <c r="D623" s="155" t="s">
        <v>34</v>
      </c>
      <c r="E623" s="155">
        <v>1</v>
      </c>
      <c r="F623" s="155">
        <v>1</v>
      </c>
      <c r="G623" s="155"/>
      <c r="H623" s="156"/>
      <c r="I623" s="157" t="s">
        <v>361</v>
      </c>
      <c r="J623" s="175"/>
    </row>
    <row r="624" spans="1:10" s="176" customFormat="1" ht="19.5">
      <c r="A624" s="154"/>
      <c r="B624" s="155"/>
      <c r="C624" s="155"/>
      <c r="D624" s="155" t="s">
        <v>34</v>
      </c>
      <c r="E624" s="155">
        <v>1</v>
      </c>
      <c r="F624" s="155">
        <v>1</v>
      </c>
      <c r="G624" s="155"/>
      <c r="H624" s="156"/>
      <c r="I624" s="157" t="s">
        <v>362</v>
      </c>
      <c r="J624" s="175"/>
    </row>
    <row r="625" spans="1:11" s="176" customFormat="1" ht="19.5">
      <c r="A625" s="154"/>
      <c r="B625" s="155"/>
      <c r="C625" s="155"/>
      <c r="D625" s="155" t="s">
        <v>34</v>
      </c>
      <c r="E625" s="155">
        <v>21</v>
      </c>
      <c r="F625" s="155"/>
      <c r="G625" s="155"/>
      <c r="H625" s="156"/>
      <c r="I625" s="157" t="s">
        <v>363</v>
      </c>
      <c r="J625" s="175"/>
    </row>
    <row r="626" spans="1:11" s="176" customFormat="1" ht="19.5">
      <c r="A626" s="314" t="s">
        <v>819</v>
      </c>
      <c r="B626" s="11" t="s">
        <v>820</v>
      </c>
      <c r="C626" s="58" t="s">
        <v>49</v>
      </c>
      <c r="D626" s="58"/>
      <c r="E626" s="11"/>
      <c r="F626" s="58"/>
      <c r="G626" s="11" t="s">
        <v>122</v>
      </c>
      <c r="H626" s="83"/>
      <c r="I626" s="150">
        <v>71597</v>
      </c>
      <c r="J626" s="175"/>
    </row>
    <row r="627" spans="1:11" s="176" customFormat="1" ht="19.5">
      <c r="A627" s="314"/>
      <c r="B627" s="11"/>
      <c r="C627" s="58"/>
      <c r="D627" s="58" t="s">
        <v>34</v>
      </c>
      <c r="E627" s="11">
        <v>1</v>
      </c>
      <c r="F627" s="58">
        <v>1</v>
      </c>
      <c r="G627" s="11"/>
      <c r="H627" s="83"/>
      <c r="I627" s="150" t="s">
        <v>787</v>
      </c>
      <c r="J627" s="175"/>
    </row>
    <row r="628" spans="1:11" s="176" customFormat="1" ht="19.5">
      <c r="A628" s="314"/>
      <c r="B628" s="11"/>
      <c r="C628" s="58"/>
      <c r="D628" s="58" t="s">
        <v>34</v>
      </c>
      <c r="E628" s="11">
        <v>1</v>
      </c>
      <c r="F628" s="58">
        <v>1</v>
      </c>
      <c r="G628" s="11"/>
      <c r="H628" s="83"/>
      <c r="I628" s="150" t="s">
        <v>822</v>
      </c>
      <c r="J628" s="175"/>
    </row>
    <row r="629" spans="1:11" s="253" customFormat="1" ht="19.5">
      <c r="A629" s="314"/>
      <c r="B629" s="11"/>
      <c r="C629" s="58"/>
      <c r="D629" s="58" t="s">
        <v>34</v>
      </c>
      <c r="E629" s="11">
        <v>1</v>
      </c>
      <c r="F629" s="58">
        <v>1</v>
      </c>
      <c r="G629" s="11"/>
      <c r="H629" s="83"/>
      <c r="I629" s="150" t="s">
        <v>823</v>
      </c>
      <c r="J629" s="291"/>
    </row>
    <row r="630" spans="1:11" s="253" customFormat="1" ht="19.5">
      <c r="A630" s="314"/>
      <c r="B630" s="11"/>
      <c r="C630" s="58"/>
      <c r="D630" s="58" t="s">
        <v>34</v>
      </c>
      <c r="E630" s="11">
        <v>1</v>
      </c>
      <c r="F630" s="58">
        <v>0</v>
      </c>
      <c r="G630" s="11"/>
      <c r="H630" s="83"/>
      <c r="I630" s="150" t="s">
        <v>824</v>
      </c>
      <c r="J630" s="291"/>
    </row>
    <row r="631" spans="1:11" s="253" customFormat="1" ht="19.5">
      <c r="A631" s="314"/>
      <c r="B631" s="11"/>
      <c r="C631" s="58"/>
      <c r="D631" s="58" t="s">
        <v>34</v>
      </c>
      <c r="E631" s="11">
        <v>1</v>
      </c>
      <c r="F631" s="58">
        <v>0</v>
      </c>
      <c r="G631" s="11"/>
      <c r="H631" s="83"/>
      <c r="I631" s="150" t="s">
        <v>825</v>
      </c>
      <c r="J631" s="291"/>
    </row>
    <row r="632" spans="1:11" s="253" customFormat="1" ht="19.5">
      <c r="A632" s="314"/>
      <c r="B632" s="11"/>
      <c r="C632" s="58"/>
      <c r="D632" s="58" t="s">
        <v>34</v>
      </c>
      <c r="E632" s="11">
        <v>27</v>
      </c>
      <c r="F632" s="58"/>
      <c r="G632" s="11"/>
      <c r="H632" s="83"/>
      <c r="I632" s="150" t="s">
        <v>762</v>
      </c>
      <c r="J632" s="291"/>
    </row>
    <row r="633" spans="1:11" s="355" customFormat="1" ht="17.25">
      <c r="A633" s="262" t="s">
        <v>1024</v>
      </c>
      <c r="B633" s="263" t="s">
        <v>1025</v>
      </c>
      <c r="C633" s="264" t="s">
        <v>49</v>
      </c>
      <c r="D633" s="58"/>
      <c r="E633" s="11"/>
      <c r="F633" s="264"/>
      <c r="G633" s="11" t="s">
        <v>122</v>
      </c>
      <c r="H633" s="263"/>
      <c r="I633" s="265">
        <v>65962</v>
      </c>
      <c r="J633" s="354"/>
      <c r="K633" s="354"/>
    </row>
    <row r="634" spans="1:11" s="355" customFormat="1" ht="17.25">
      <c r="A634" s="262"/>
      <c r="B634" s="263"/>
      <c r="C634" s="264"/>
      <c r="D634" s="58" t="s">
        <v>34</v>
      </c>
      <c r="E634" s="11">
        <v>2</v>
      </c>
      <c r="F634" s="264">
        <v>20</v>
      </c>
      <c r="G634" s="11"/>
      <c r="H634" s="263"/>
      <c r="I634" s="265" t="s">
        <v>1024</v>
      </c>
      <c r="J634" s="354"/>
      <c r="K634" s="354"/>
    </row>
    <row r="635" spans="1:11" s="355" customFormat="1" ht="17.25">
      <c r="A635" s="262" t="s">
        <v>1026</v>
      </c>
      <c r="B635" s="263" t="s">
        <v>1027</v>
      </c>
      <c r="C635" s="264" t="s">
        <v>49</v>
      </c>
      <c r="D635" s="58"/>
      <c r="E635" s="11"/>
      <c r="F635" s="264"/>
      <c r="G635" s="11" t="s">
        <v>122</v>
      </c>
      <c r="H635" s="263"/>
      <c r="I635" s="265">
        <v>65963</v>
      </c>
      <c r="J635" s="354"/>
      <c r="K635" s="354"/>
    </row>
    <row r="636" spans="1:11" s="355" customFormat="1" ht="17.25">
      <c r="A636" s="262"/>
      <c r="B636" s="263"/>
      <c r="C636" s="264"/>
      <c r="D636" s="58" t="s">
        <v>34</v>
      </c>
      <c r="E636" s="11">
        <v>2</v>
      </c>
      <c r="F636" s="264">
        <v>20</v>
      </c>
      <c r="G636" s="11"/>
      <c r="H636" s="263"/>
      <c r="I636" s="265" t="s">
        <v>1026</v>
      </c>
      <c r="J636" s="354"/>
      <c r="K636" s="354"/>
    </row>
    <row r="637" spans="1:11" s="681" customFormat="1" ht="19.5">
      <c r="A637" s="161" t="s">
        <v>1346</v>
      </c>
      <c r="B637" s="670" t="s">
        <v>1347</v>
      </c>
      <c r="C637" s="344" t="s">
        <v>36</v>
      </c>
      <c r="D637" s="344"/>
      <c r="E637" s="670"/>
      <c r="F637" s="344"/>
      <c r="G637" s="344" t="s">
        <v>122</v>
      </c>
      <c r="H637" s="671" t="s">
        <v>1348</v>
      </c>
      <c r="I637" s="162"/>
    </row>
    <row r="638" spans="1:11" s="681" customFormat="1" ht="19.5">
      <c r="A638" s="161" t="s">
        <v>1349</v>
      </c>
      <c r="B638" s="670" t="s">
        <v>1350</v>
      </c>
      <c r="C638" s="344" t="s">
        <v>36</v>
      </c>
      <c r="D638" s="344"/>
      <c r="E638" s="670"/>
      <c r="F638" s="344"/>
      <c r="G638" s="344" t="s">
        <v>122</v>
      </c>
      <c r="H638" s="671" t="s">
        <v>1351</v>
      </c>
      <c r="I638" s="162"/>
    </row>
    <row r="639" spans="1:11" s="681" customFormat="1" ht="19.5">
      <c r="A639" s="161" t="s">
        <v>1352</v>
      </c>
      <c r="B639" s="670" t="s">
        <v>1353</v>
      </c>
      <c r="C639" s="344" t="s">
        <v>36</v>
      </c>
      <c r="D639" s="344"/>
      <c r="E639" s="670"/>
      <c r="F639" s="344"/>
      <c r="G639" s="344" t="s">
        <v>122</v>
      </c>
      <c r="H639" s="671" t="s">
        <v>1354</v>
      </c>
      <c r="I639" s="162"/>
    </row>
    <row r="640" spans="1:11" s="710" customFormat="1" ht="19.5">
      <c r="A640" s="708" t="s">
        <v>1357</v>
      </c>
      <c r="B640" s="670" t="s">
        <v>1358</v>
      </c>
      <c r="C640" s="344" t="s">
        <v>49</v>
      </c>
      <c r="D640" s="344"/>
      <c r="E640" s="670"/>
      <c r="F640" s="344"/>
      <c r="G640" s="344" t="s">
        <v>122</v>
      </c>
      <c r="H640" s="671"/>
      <c r="I640" s="174">
        <v>71522</v>
      </c>
      <c r="J640" s="709"/>
    </row>
    <row r="641" spans="1:10" s="710" customFormat="1" ht="19.5">
      <c r="A641" s="708"/>
      <c r="B641" s="670"/>
      <c r="C641" s="344"/>
      <c r="D641" s="344" t="s">
        <v>34</v>
      </c>
      <c r="E641" s="670">
        <v>1</v>
      </c>
      <c r="F641" s="344">
        <v>0</v>
      </c>
      <c r="G641" s="344"/>
      <c r="H641" s="671"/>
      <c r="I641" s="174" t="s">
        <v>496</v>
      </c>
      <c r="J641" s="709"/>
    </row>
    <row r="642" spans="1:10" s="710" customFormat="1" ht="19.5">
      <c r="A642" s="708"/>
      <c r="B642" s="670"/>
      <c r="C642" s="344"/>
      <c r="D642" s="344" t="s">
        <v>34</v>
      </c>
      <c r="E642" s="670">
        <v>1</v>
      </c>
      <c r="F642" s="344">
        <v>0</v>
      </c>
      <c r="G642" s="344"/>
      <c r="H642" s="671"/>
      <c r="I642" s="174" t="s">
        <v>1359</v>
      </c>
      <c r="J642" s="709"/>
    </row>
    <row r="643" spans="1:10" s="710" customFormat="1" ht="19.5">
      <c r="A643" s="708"/>
      <c r="B643" s="670"/>
      <c r="C643" s="344"/>
      <c r="D643" s="344" t="s">
        <v>34</v>
      </c>
      <c r="E643" s="670">
        <v>1</v>
      </c>
      <c r="F643" s="344">
        <v>1</v>
      </c>
      <c r="G643" s="344"/>
      <c r="H643" s="671"/>
      <c r="I643" s="174" t="s">
        <v>1360</v>
      </c>
      <c r="J643" s="709"/>
    </row>
    <row r="644" spans="1:10" s="710" customFormat="1" ht="19.5">
      <c r="A644" s="708"/>
      <c r="B644" s="670"/>
      <c r="C644" s="344"/>
      <c r="D644" s="344" t="s">
        <v>34</v>
      </c>
      <c r="E644" s="670">
        <v>1</v>
      </c>
      <c r="F644" s="344">
        <v>0</v>
      </c>
      <c r="G644" s="344"/>
      <c r="H644" s="671"/>
      <c r="I644" s="174" t="s">
        <v>1361</v>
      </c>
      <c r="J644" s="709"/>
    </row>
    <row r="645" spans="1:10" s="710" customFormat="1" ht="19.5">
      <c r="A645" s="708"/>
      <c r="B645" s="670"/>
      <c r="C645" s="344"/>
      <c r="D645" s="344" t="s">
        <v>34</v>
      </c>
      <c r="E645" s="670">
        <v>1</v>
      </c>
      <c r="F645" s="344">
        <v>0</v>
      </c>
      <c r="G645" s="344"/>
      <c r="H645" s="671"/>
      <c r="I645" s="174" t="s">
        <v>1362</v>
      </c>
      <c r="J645" s="709"/>
    </row>
    <row r="646" spans="1:10" s="710" customFormat="1" ht="19.5">
      <c r="A646" s="708"/>
      <c r="B646" s="670"/>
      <c r="C646" s="344"/>
      <c r="D646" s="344" t="s">
        <v>1363</v>
      </c>
      <c r="E646" s="670">
        <v>1</v>
      </c>
      <c r="F646" s="344">
        <v>0</v>
      </c>
      <c r="G646" s="344"/>
      <c r="H646" s="671"/>
      <c r="I646" s="174" t="s">
        <v>363</v>
      </c>
      <c r="J646" s="709"/>
    </row>
    <row r="647" spans="1:10" s="253" customFormat="1" ht="20.25" thickBot="1">
      <c r="A647" s="356"/>
      <c r="B647" s="70"/>
      <c r="C647" s="71"/>
      <c r="D647" s="70"/>
      <c r="E647" s="70"/>
      <c r="F647" s="70"/>
      <c r="G647" s="70"/>
      <c r="H647" s="88"/>
      <c r="I647" s="255"/>
      <c r="J647" s="291"/>
    </row>
    <row r="648" spans="1:10" s="253" customFormat="1" ht="20.25" thickBot="1">
      <c r="A648" s="75"/>
      <c r="B648" s="75"/>
      <c r="C648" s="357"/>
      <c r="D648" s="75"/>
      <c r="E648" s="75"/>
      <c r="F648" s="357"/>
      <c r="G648" s="75"/>
      <c r="H648" s="358"/>
      <c r="I648" s="75"/>
      <c r="J648" s="359"/>
    </row>
    <row r="649" spans="1:10" s="253" customFormat="1" ht="20.25" thickBot="1">
      <c r="A649" s="101" t="s">
        <v>53</v>
      </c>
      <c r="B649" s="102"/>
      <c r="C649" s="102"/>
      <c r="D649" s="102"/>
      <c r="E649" s="102"/>
      <c r="F649" s="102"/>
      <c r="G649" s="102"/>
      <c r="H649" s="103"/>
      <c r="I649" s="79"/>
      <c r="J649" s="359"/>
    </row>
    <row r="650" spans="1:10" s="253" customFormat="1" ht="20.25" thickBot="1">
      <c r="A650" s="360" t="s">
        <v>70</v>
      </c>
      <c r="B650" s="360"/>
      <c r="C650" s="361" t="s">
        <v>32</v>
      </c>
      <c r="D650" s="360" t="s">
        <v>71</v>
      </c>
      <c r="E650" s="360" t="s">
        <v>72</v>
      </c>
      <c r="F650" s="361" t="s">
        <v>73</v>
      </c>
      <c r="G650" s="360" t="s">
        <v>39</v>
      </c>
      <c r="H650" s="362"/>
      <c r="I650" s="79"/>
      <c r="J650" s="359"/>
    </row>
    <row r="651" spans="1:10" s="253" customFormat="1" ht="19.5">
      <c r="A651" s="363" t="s">
        <v>69</v>
      </c>
      <c r="B651" s="364"/>
      <c r="C651" s="365" t="s">
        <v>54</v>
      </c>
      <c r="D651" s="366"/>
      <c r="E651" s="366"/>
      <c r="F651" s="365"/>
      <c r="G651" s="366" t="s">
        <v>17</v>
      </c>
      <c r="H651" s="367"/>
      <c r="I651" s="79"/>
      <c r="J651" s="359"/>
    </row>
    <row r="652" spans="1:10" s="253" customFormat="1" ht="19.5">
      <c r="A652" s="368" t="s">
        <v>55</v>
      </c>
      <c r="B652" s="369"/>
      <c r="C652" s="370"/>
      <c r="D652" s="371" t="s">
        <v>34</v>
      </c>
      <c r="E652" s="371">
        <v>1</v>
      </c>
      <c r="F652" s="370">
        <v>0</v>
      </c>
      <c r="G652" s="371"/>
      <c r="H652" s="372"/>
      <c r="I652" s="79"/>
      <c r="J652" s="359"/>
    </row>
    <row r="653" spans="1:10" s="253" customFormat="1" ht="19.5">
      <c r="A653" s="368" t="s">
        <v>56</v>
      </c>
      <c r="B653" s="369"/>
      <c r="C653" s="370"/>
      <c r="D653" s="371" t="s">
        <v>34</v>
      </c>
      <c r="E653" s="371">
        <v>2</v>
      </c>
      <c r="F653" s="370">
        <v>2</v>
      </c>
      <c r="G653" s="371"/>
      <c r="H653" s="372"/>
      <c r="I653" s="79"/>
      <c r="J653" s="359"/>
    </row>
    <row r="654" spans="1:10" s="253" customFormat="1" ht="19.5">
      <c r="A654" s="368" t="s">
        <v>57</v>
      </c>
      <c r="B654" s="369"/>
      <c r="C654" s="370"/>
      <c r="D654" s="371" t="s">
        <v>34</v>
      </c>
      <c r="E654" s="371">
        <v>2</v>
      </c>
      <c r="F654" s="370" t="s">
        <v>74</v>
      </c>
      <c r="G654" s="371"/>
      <c r="H654" s="372"/>
      <c r="I654" s="79"/>
      <c r="J654" s="359"/>
    </row>
    <row r="655" spans="1:10" s="253" customFormat="1" ht="19.5">
      <c r="A655" s="368" t="s">
        <v>58</v>
      </c>
      <c r="B655" s="369"/>
      <c r="C655" s="370"/>
      <c r="D655" s="371" t="s">
        <v>34</v>
      </c>
      <c r="E655" s="371">
        <v>1</v>
      </c>
      <c r="F655" s="370" t="s">
        <v>4</v>
      </c>
      <c r="G655" s="371"/>
      <c r="H655" s="372"/>
      <c r="I655" s="79"/>
      <c r="J655" s="359"/>
    </row>
    <row r="656" spans="1:10" s="253" customFormat="1" ht="19.5">
      <c r="A656" s="368" t="s">
        <v>59</v>
      </c>
      <c r="B656" s="369"/>
      <c r="C656" s="370"/>
      <c r="D656" s="371" t="s">
        <v>34</v>
      </c>
      <c r="E656" s="371">
        <v>2</v>
      </c>
      <c r="F656" s="370">
        <v>4</v>
      </c>
      <c r="G656" s="371"/>
      <c r="H656" s="372"/>
      <c r="I656" s="79"/>
      <c r="J656" s="359"/>
    </row>
    <row r="657" spans="1:11" s="253" customFormat="1" ht="19.5">
      <c r="A657" s="373" t="s">
        <v>60</v>
      </c>
      <c r="B657" s="374"/>
      <c r="C657" s="375"/>
      <c r="D657" s="376" t="s">
        <v>34</v>
      </c>
      <c r="E657" s="376">
        <v>4</v>
      </c>
      <c r="F657" s="377" t="s">
        <v>1380</v>
      </c>
      <c r="G657" s="376"/>
      <c r="H657" s="378"/>
      <c r="I657" s="77"/>
      <c r="J657" s="359"/>
    </row>
    <row r="658" spans="1:11" s="379" customFormat="1" ht="19.5">
      <c r="A658" s="368" t="s">
        <v>61</v>
      </c>
      <c r="B658" s="369"/>
      <c r="C658" s="370"/>
      <c r="D658" s="371" t="s">
        <v>34</v>
      </c>
      <c r="E658" s="371">
        <v>1</v>
      </c>
      <c r="F658" s="370" t="s">
        <v>5</v>
      </c>
      <c r="G658" s="371"/>
      <c r="H658" s="372"/>
      <c r="I658" s="42"/>
    </row>
    <row r="659" spans="1:11" s="253" customFormat="1" ht="19.5">
      <c r="A659" s="368" t="s">
        <v>62</v>
      </c>
      <c r="B659" s="369"/>
      <c r="C659" s="370"/>
      <c r="D659" s="371" t="s">
        <v>34</v>
      </c>
      <c r="E659" s="371">
        <v>2</v>
      </c>
      <c r="F659" s="370">
        <v>19</v>
      </c>
      <c r="G659" s="371"/>
      <c r="H659" s="372"/>
      <c r="I659" s="42"/>
      <c r="J659" s="359"/>
    </row>
    <row r="660" spans="1:11" s="75" customFormat="1" ht="17.25">
      <c r="A660" s="368" t="s">
        <v>63</v>
      </c>
      <c r="B660" s="369"/>
      <c r="C660" s="370"/>
      <c r="D660" s="371" t="s">
        <v>35</v>
      </c>
      <c r="E660" s="371">
        <v>19</v>
      </c>
      <c r="F660" s="380" t="s">
        <v>1028</v>
      </c>
      <c r="G660" s="371"/>
      <c r="H660" s="372" t="s">
        <v>80</v>
      </c>
      <c r="I660" s="42"/>
      <c r="J660" s="137"/>
      <c r="K660" s="137"/>
    </row>
    <row r="661" spans="1:11" s="79" customFormat="1" ht="17.25">
      <c r="A661" s="368" t="s">
        <v>64</v>
      </c>
      <c r="B661" s="369"/>
      <c r="C661" s="370"/>
      <c r="D661" s="371" t="s">
        <v>34</v>
      </c>
      <c r="E661" s="371">
        <v>1</v>
      </c>
      <c r="F661" s="370" t="s">
        <v>75</v>
      </c>
      <c r="G661" s="371"/>
      <c r="H661" s="372"/>
      <c r="I661" s="42"/>
      <c r="J661" s="78"/>
      <c r="K661" s="78"/>
    </row>
    <row r="662" spans="1:11" ht="17.25">
      <c r="A662" s="368" t="s">
        <v>65</v>
      </c>
      <c r="B662" s="369"/>
      <c r="C662" s="370"/>
      <c r="D662" s="371" t="s">
        <v>34</v>
      </c>
      <c r="E662" s="371">
        <v>2</v>
      </c>
      <c r="F662" s="381">
        <f>SUM(E663:E664)+E665*F664</f>
        <v>14</v>
      </c>
      <c r="G662" s="371"/>
      <c r="H662" s="372"/>
      <c r="I662" s="42"/>
      <c r="J662" s="17"/>
      <c r="K662" s="17"/>
    </row>
    <row r="663" spans="1:11" ht="17.25">
      <c r="A663" s="368" t="s">
        <v>66</v>
      </c>
      <c r="B663" s="369"/>
      <c r="C663" s="370"/>
      <c r="D663" s="371" t="s">
        <v>34</v>
      </c>
      <c r="E663" s="371">
        <v>1</v>
      </c>
      <c r="F663" s="370">
        <v>0</v>
      </c>
      <c r="G663" s="371"/>
      <c r="H663" s="372"/>
      <c r="I663" s="42"/>
      <c r="J663" s="17"/>
      <c r="K663" s="17"/>
    </row>
    <row r="664" spans="1:11" ht="17.25">
      <c r="A664" s="368" t="s">
        <v>67</v>
      </c>
      <c r="B664" s="369"/>
      <c r="C664" s="370"/>
      <c r="D664" s="371" t="s">
        <v>34</v>
      </c>
      <c r="E664" s="371">
        <v>1</v>
      </c>
      <c r="F664" s="381">
        <f>LEN(F665)-LEN(SUBSTITUTE(F665,",",""))+1</f>
        <v>3</v>
      </c>
      <c r="G664" s="371"/>
      <c r="H664" s="372"/>
      <c r="I664" s="42"/>
      <c r="J664" s="35"/>
      <c r="K664" s="35"/>
    </row>
    <row r="665" spans="1:11" ht="17.25">
      <c r="A665" s="368" t="s">
        <v>68</v>
      </c>
      <c r="B665" s="369"/>
      <c r="C665" s="370"/>
      <c r="D665" s="371" t="s">
        <v>42</v>
      </c>
      <c r="E665" s="371">
        <v>4</v>
      </c>
      <c r="F665" s="382" t="s">
        <v>910</v>
      </c>
      <c r="G665" s="371"/>
      <c r="H665" s="372"/>
      <c r="I665" s="42"/>
    </row>
    <row r="666" spans="1:11" ht="17.25">
      <c r="A666" s="368" t="s">
        <v>163</v>
      </c>
      <c r="B666" s="369"/>
      <c r="C666" s="370"/>
      <c r="D666" s="371" t="s">
        <v>34</v>
      </c>
      <c r="E666" s="371">
        <v>1</v>
      </c>
      <c r="F666" s="370" t="s">
        <v>162</v>
      </c>
      <c r="G666" s="371"/>
      <c r="H666" s="372"/>
      <c r="I666" s="79"/>
    </row>
    <row r="667" spans="1:11" ht="19.5">
      <c r="A667" s="368" t="s">
        <v>161</v>
      </c>
      <c r="B667" s="369"/>
      <c r="C667" s="370"/>
      <c r="D667" s="371" t="s">
        <v>34</v>
      </c>
      <c r="E667" s="371">
        <v>2</v>
      </c>
      <c r="F667" s="370">
        <v>4</v>
      </c>
      <c r="G667" s="371"/>
      <c r="H667" s="372"/>
      <c r="I667" s="79"/>
      <c r="J667" s="383"/>
      <c r="K667" s="383"/>
    </row>
    <row r="668" spans="1:11" ht="17.25">
      <c r="A668" s="384" t="s">
        <v>160</v>
      </c>
      <c r="B668" s="385"/>
      <c r="C668" s="84"/>
      <c r="D668" s="376" t="s">
        <v>34</v>
      </c>
      <c r="E668" s="376">
        <v>4</v>
      </c>
      <c r="F668" s="375" t="str">
        <f>$F$657</f>
        <v>0x05012048</v>
      </c>
      <c r="G668" s="85"/>
      <c r="H668" s="386"/>
      <c r="I668" s="79"/>
      <c r="J668" s="1"/>
      <c r="K668" s="1"/>
    </row>
    <row r="669" spans="1:11" ht="17.25">
      <c r="A669" s="387" t="s">
        <v>214</v>
      </c>
      <c r="B669" s="388"/>
      <c r="C669" s="370"/>
      <c r="D669" s="371" t="s">
        <v>34</v>
      </c>
      <c r="E669" s="371">
        <v>1</v>
      </c>
      <c r="F669" s="389" t="s">
        <v>215</v>
      </c>
      <c r="G669" s="371"/>
      <c r="H669" s="390"/>
      <c r="I669" s="79"/>
      <c r="J669" s="35"/>
      <c r="K669" s="35"/>
    </row>
    <row r="670" spans="1:11" s="15" customFormat="1" ht="17.25">
      <c r="A670" s="387" t="s">
        <v>216</v>
      </c>
      <c r="B670" s="388"/>
      <c r="C670" s="370"/>
      <c r="D670" s="371" t="s">
        <v>34</v>
      </c>
      <c r="E670" s="371">
        <v>2</v>
      </c>
      <c r="F670" s="391">
        <f>2+F672*E673*2</f>
        <v>10</v>
      </c>
      <c r="G670" s="371"/>
      <c r="H670" s="390"/>
      <c r="I670" s="79"/>
      <c r="J670" s="35"/>
      <c r="K670" s="35"/>
    </row>
    <row r="671" spans="1:11" ht="34.5">
      <c r="A671" s="387" t="s">
        <v>217</v>
      </c>
      <c r="B671" s="388"/>
      <c r="C671" s="370"/>
      <c r="D671" s="371" t="s">
        <v>34</v>
      </c>
      <c r="E671" s="371">
        <v>1</v>
      </c>
      <c r="F671" s="389">
        <v>0</v>
      </c>
      <c r="G671" s="371"/>
      <c r="H671" s="390" t="s">
        <v>218</v>
      </c>
      <c r="I671" s="79"/>
      <c r="J671" s="35"/>
      <c r="K671" s="35"/>
    </row>
    <row r="672" spans="1:11" ht="17.25">
      <c r="A672" s="387" t="s">
        <v>219</v>
      </c>
      <c r="B672" s="388"/>
      <c r="C672" s="370"/>
      <c r="D672" s="371" t="s">
        <v>34</v>
      </c>
      <c r="E672" s="371">
        <v>1</v>
      </c>
      <c r="F672" s="389">
        <f>SUM(LEN(F673)-LEN(SUBSTITUTE(F673,"-","")))</f>
        <v>2</v>
      </c>
      <c r="G672" s="371"/>
      <c r="H672" s="390" t="s">
        <v>220</v>
      </c>
      <c r="I672" s="79"/>
      <c r="J672" s="35"/>
      <c r="K672" s="35"/>
    </row>
    <row r="673" spans="1:11" s="28" customFormat="1" ht="18" thickBot="1">
      <c r="A673" s="392" t="s">
        <v>221</v>
      </c>
      <c r="B673" s="393"/>
      <c r="C673" s="394"/>
      <c r="D673" s="395" t="s">
        <v>42</v>
      </c>
      <c r="E673" s="395">
        <v>2</v>
      </c>
      <c r="F673" s="396" t="s">
        <v>1339</v>
      </c>
      <c r="G673" s="395"/>
      <c r="H673" s="397"/>
      <c r="I673" s="79"/>
      <c r="J673" s="35"/>
      <c r="K673" s="35"/>
    </row>
    <row r="674" spans="1:11" s="28" customFormat="1" ht="17.25">
      <c r="A674" s="644" t="s">
        <v>1277</v>
      </c>
      <c r="B674" s="644"/>
      <c r="C674" s="665"/>
      <c r="D674" s="666" t="s">
        <v>34</v>
      </c>
      <c r="E674" s="666">
        <v>1</v>
      </c>
      <c r="F674" s="667" t="s">
        <v>1278</v>
      </c>
      <c r="G674" s="666"/>
      <c r="H674" s="645"/>
      <c r="I674" s="79"/>
      <c r="J674" s="35"/>
      <c r="K674" s="35"/>
    </row>
    <row r="675" spans="1:11" s="28" customFormat="1" ht="17.25">
      <c r="A675" s="644" t="s">
        <v>1279</v>
      </c>
      <c r="B675" s="644"/>
      <c r="C675" s="665"/>
      <c r="D675" s="666" t="s">
        <v>34</v>
      </c>
      <c r="E675" s="666">
        <v>2</v>
      </c>
      <c r="F675" s="668">
        <v>4</v>
      </c>
      <c r="G675" s="666"/>
      <c r="H675" s="645"/>
      <c r="I675" s="79"/>
      <c r="J675" s="35"/>
      <c r="K675" s="35"/>
    </row>
    <row r="676" spans="1:11" s="28" customFormat="1" ht="172.5">
      <c r="A676" s="644" t="s">
        <v>1280</v>
      </c>
      <c r="B676" s="644"/>
      <c r="C676" s="665"/>
      <c r="D676" s="666" t="s">
        <v>34</v>
      </c>
      <c r="E676" s="666">
        <v>4</v>
      </c>
      <c r="F676" s="665" t="s">
        <v>1284</v>
      </c>
      <c r="G676" s="666"/>
      <c r="H676" s="645" t="s">
        <v>1282</v>
      </c>
      <c r="I676" s="79"/>
      <c r="J676" s="35"/>
      <c r="K676" s="35"/>
    </row>
    <row r="677" spans="1:11" s="178" customFormat="1" ht="17.25">
      <c r="A677" s="199" t="s">
        <v>1305</v>
      </c>
      <c r="B677" s="199"/>
      <c r="C677" s="66"/>
      <c r="D677" s="67" t="s">
        <v>34</v>
      </c>
      <c r="E677" s="67">
        <v>1</v>
      </c>
      <c r="F677" s="66" t="s">
        <v>1306</v>
      </c>
      <c r="G677" s="67"/>
      <c r="H677" s="201"/>
    </row>
    <row r="678" spans="1:11" s="178" customFormat="1" ht="17.25">
      <c r="A678" s="199" t="s">
        <v>1307</v>
      </c>
      <c r="B678" s="199"/>
      <c r="C678" s="66"/>
      <c r="D678" s="67" t="s">
        <v>34</v>
      </c>
      <c r="E678" s="67">
        <v>2</v>
      </c>
      <c r="F678" s="66">
        <f>LEN(F679)</f>
        <v>6</v>
      </c>
      <c r="G678" s="67"/>
      <c r="H678" s="201"/>
    </row>
    <row r="679" spans="1:11" s="178" customFormat="1" ht="34.5">
      <c r="A679" s="199" t="s">
        <v>1308</v>
      </c>
      <c r="B679" s="199"/>
      <c r="C679" s="66"/>
      <c r="D679" s="67" t="s">
        <v>35</v>
      </c>
      <c r="E679" s="67">
        <f>LEN(F679)</f>
        <v>6</v>
      </c>
      <c r="F679" s="206" t="s">
        <v>1309</v>
      </c>
      <c r="G679" s="67"/>
      <c r="H679" s="201" t="s">
        <v>1310</v>
      </c>
    </row>
    <row r="680" spans="1:11" s="28" customFormat="1" ht="15">
      <c r="A680" s="79"/>
      <c r="B680" s="79"/>
      <c r="C680" s="398"/>
      <c r="D680" s="79"/>
      <c r="E680" s="79"/>
      <c r="F680" s="398"/>
      <c r="G680" s="79"/>
      <c r="H680" s="399"/>
      <c r="I680" s="79"/>
      <c r="J680" s="35"/>
      <c r="K680" s="35"/>
    </row>
    <row r="681" spans="1:11" s="28" customFormat="1" ht="15">
      <c r="A681" s="79"/>
      <c r="B681" s="79"/>
      <c r="C681" s="398"/>
      <c r="D681" s="79"/>
      <c r="E681" s="79"/>
      <c r="F681" s="398"/>
      <c r="G681" s="79"/>
      <c r="H681" s="399"/>
      <c r="I681" s="79"/>
      <c r="J681" s="35"/>
      <c r="K681" s="35"/>
    </row>
    <row r="682" spans="1:11" s="28" customFormat="1" ht="15">
      <c r="A682" s="79"/>
      <c r="B682" s="79"/>
      <c r="C682" s="398"/>
      <c r="D682" s="79"/>
      <c r="E682" s="79"/>
      <c r="F682" s="398"/>
      <c r="G682" s="79"/>
      <c r="H682" s="399"/>
      <c r="I682" s="79"/>
      <c r="J682" s="35"/>
      <c r="K682" s="35"/>
    </row>
    <row r="683" spans="1:11">
      <c r="A683" s="79"/>
      <c r="B683" s="79"/>
      <c r="C683" s="398"/>
      <c r="D683" s="79"/>
      <c r="E683" s="79"/>
      <c r="F683" s="398"/>
      <c r="G683" s="79"/>
      <c r="H683" s="399"/>
      <c r="I683" s="79"/>
    </row>
    <row r="684" spans="1:11">
      <c r="A684" s="79"/>
      <c r="B684" s="79"/>
      <c r="C684" s="398"/>
      <c r="D684" s="79"/>
      <c r="E684" s="79"/>
      <c r="F684" s="398"/>
      <c r="G684" s="79"/>
      <c r="H684" s="399"/>
      <c r="I684" s="79"/>
    </row>
    <row r="685" spans="1:11">
      <c r="A685" s="79"/>
      <c r="B685" s="79"/>
      <c r="C685" s="398"/>
      <c r="D685" s="79"/>
      <c r="E685" s="79"/>
      <c r="F685" s="398"/>
      <c r="G685" s="79"/>
      <c r="H685" s="399"/>
      <c r="I685" s="79"/>
    </row>
    <row r="686" spans="1:11" ht="15">
      <c r="A686" s="79"/>
      <c r="B686" s="79"/>
      <c r="C686" s="398"/>
      <c r="D686" s="79"/>
      <c r="E686" s="79"/>
      <c r="F686" s="398"/>
      <c r="G686" s="79"/>
      <c r="H686" s="399"/>
      <c r="I686" s="79"/>
      <c r="J686" s="35"/>
      <c r="K686" s="35"/>
    </row>
    <row r="687" spans="1:11" ht="15">
      <c r="A687" s="79"/>
      <c r="B687" s="79"/>
      <c r="C687" s="398"/>
      <c r="D687" s="79"/>
      <c r="E687" s="79"/>
      <c r="F687" s="398"/>
      <c r="G687" s="79"/>
      <c r="H687" s="399"/>
      <c r="I687" s="79"/>
      <c r="J687" s="35"/>
      <c r="K687" s="35"/>
    </row>
    <row r="688" spans="1:11" ht="15">
      <c r="A688" s="79"/>
      <c r="B688" s="79"/>
      <c r="C688" s="398"/>
      <c r="D688" s="79"/>
      <c r="E688" s="79"/>
      <c r="F688" s="398"/>
      <c r="G688" s="79"/>
      <c r="H688" s="399"/>
      <c r="I688" s="79"/>
      <c r="J688" s="35"/>
      <c r="K688" s="35"/>
    </row>
    <row r="689" spans="1:11" ht="15">
      <c r="A689" s="80"/>
      <c r="B689" s="80"/>
      <c r="C689" s="400"/>
      <c r="D689" s="80"/>
      <c r="E689" s="80"/>
      <c r="F689" s="400"/>
      <c r="G689" s="80"/>
      <c r="H689" s="401"/>
      <c r="I689" s="80"/>
      <c r="J689" s="35"/>
      <c r="K689" s="35"/>
    </row>
    <row r="690" spans="1:11" ht="15">
      <c r="A690" s="80"/>
      <c r="B690" s="80"/>
      <c r="C690" s="400"/>
      <c r="D690" s="80"/>
      <c r="E690" s="80"/>
      <c r="F690" s="400"/>
      <c r="G690" s="80"/>
      <c r="H690" s="401"/>
      <c r="I690" s="80"/>
      <c r="J690" s="45"/>
      <c r="K690" s="45"/>
    </row>
    <row r="691" spans="1:11" ht="15">
      <c r="A691" s="80"/>
      <c r="B691" s="80"/>
      <c r="C691" s="400"/>
      <c r="D691" s="80"/>
      <c r="E691" s="80"/>
      <c r="F691" s="400"/>
      <c r="G691" s="80"/>
      <c r="H691" s="401"/>
      <c r="I691" s="80"/>
      <c r="J691" s="35"/>
      <c r="K691" s="35"/>
    </row>
    <row r="692" spans="1:11" ht="19.5">
      <c r="A692" s="80"/>
      <c r="B692" s="80"/>
      <c r="C692" s="400"/>
      <c r="D692" s="80"/>
      <c r="E692" s="80"/>
      <c r="F692" s="400"/>
      <c r="G692" s="80"/>
      <c r="H692" s="401"/>
      <c r="I692" s="80"/>
      <c r="J692" s="383"/>
      <c r="K692" s="383"/>
    </row>
    <row r="693" spans="1:11" ht="15">
      <c r="A693" s="80"/>
      <c r="B693" s="80"/>
      <c r="C693" s="400"/>
      <c r="D693" s="80"/>
      <c r="E693" s="80"/>
      <c r="F693" s="400"/>
      <c r="G693" s="80"/>
      <c r="H693" s="401"/>
      <c r="I693" s="80"/>
      <c r="J693" s="1"/>
      <c r="K693" s="1"/>
    </row>
    <row r="694" spans="1:11">
      <c r="A694" s="80"/>
      <c r="B694" s="80"/>
      <c r="C694" s="400"/>
      <c r="D694" s="80"/>
      <c r="E694" s="80"/>
      <c r="F694" s="400"/>
      <c r="G694" s="80"/>
      <c r="H694" s="401"/>
      <c r="I694" s="80"/>
    </row>
    <row r="695" spans="1:11">
      <c r="A695" s="80"/>
      <c r="B695" s="80"/>
      <c r="C695" s="400"/>
      <c r="D695" s="80"/>
      <c r="E695" s="80"/>
      <c r="F695" s="400"/>
      <c r="G695" s="80"/>
      <c r="H695" s="401"/>
      <c r="I695" s="80"/>
    </row>
    <row r="696" spans="1:11">
      <c r="A696" s="80"/>
      <c r="B696" s="80"/>
      <c r="C696" s="400"/>
      <c r="D696" s="80"/>
      <c r="E696" s="80"/>
      <c r="F696" s="400"/>
      <c r="G696" s="80"/>
      <c r="H696" s="401"/>
      <c r="I696" s="80"/>
    </row>
    <row r="697" spans="1:11">
      <c r="A697" s="80"/>
      <c r="B697" s="80"/>
      <c r="C697" s="400"/>
      <c r="D697" s="80"/>
      <c r="E697" s="80"/>
      <c r="F697" s="400"/>
      <c r="G697" s="80"/>
      <c r="H697" s="401"/>
      <c r="I697" s="80"/>
    </row>
    <row r="698" spans="1:11">
      <c r="A698" s="80"/>
      <c r="B698" s="80"/>
      <c r="C698" s="400"/>
      <c r="D698" s="80"/>
      <c r="E698" s="80"/>
      <c r="F698" s="400"/>
      <c r="G698" s="80"/>
      <c r="H698" s="401"/>
      <c r="I698" s="80"/>
    </row>
    <row r="699" spans="1:11">
      <c r="A699" s="80"/>
      <c r="B699" s="80"/>
      <c r="C699" s="400"/>
      <c r="D699" s="80"/>
      <c r="E699" s="80"/>
      <c r="F699" s="400"/>
      <c r="G699" s="80"/>
      <c r="H699" s="401"/>
      <c r="I699" s="80"/>
    </row>
    <row r="700" spans="1:11">
      <c r="A700" s="80"/>
      <c r="B700" s="80"/>
      <c r="C700" s="400"/>
      <c r="D700" s="80"/>
      <c r="E700" s="80"/>
      <c r="F700" s="400"/>
      <c r="G700" s="80"/>
      <c r="H700" s="401"/>
      <c r="I700" s="80"/>
    </row>
    <row r="701" spans="1:11">
      <c r="A701" s="80"/>
      <c r="B701" s="80"/>
      <c r="C701" s="400"/>
      <c r="D701" s="80"/>
      <c r="E701" s="80"/>
      <c r="F701" s="400"/>
      <c r="G701" s="80"/>
      <c r="H701" s="401"/>
      <c r="I701" s="80"/>
    </row>
    <row r="702" spans="1:11">
      <c r="A702" s="80"/>
      <c r="B702" s="80"/>
      <c r="C702" s="400"/>
      <c r="D702" s="80"/>
      <c r="E702" s="80"/>
      <c r="F702" s="400"/>
      <c r="G702" s="80"/>
      <c r="H702" s="401"/>
      <c r="I702" s="80"/>
    </row>
    <row r="703" spans="1:11">
      <c r="A703" s="80"/>
      <c r="B703" s="80"/>
      <c r="C703" s="400"/>
      <c r="D703" s="80"/>
      <c r="E703" s="80"/>
      <c r="F703" s="400"/>
      <c r="G703" s="80"/>
      <c r="H703" s="401"/>
      <c r="I703" s="80"/>
    </row>
    <row r="704" spans="1:11">
      <c r="A704" s="80"/>
      <c r="B704" s="80"/>
      <c r="C704" s="400"/>
      <c r="D704" s="80"/>
      <c r="E704" s="80"/>
      <c r="F704" s="400"/>
      <c r="G704" s="80"/>
      <c r="H704" s="401"/>
      <c r="I704" s="80"/>
    </row>
    <row r="705" spans="1:9">
      <c r="A705" s="80"/>
      <c r="B705" s="80"/>
      <c r="C705" s="400"/>
      <c r="D705" s="80"/>
      <c r="E705" s="80"/>
      <c r="F705" s="400"/>
      <c r="G705" s="80"/>
      <c r="H705" s="401"/>
      <c r="I705" s="80"/>
    </row>
    <row r="706" spans="1:9">
      <c r="A706" s="79"/>
      <c r="B706" s="79"/>
      <c r="C706" s="398"/>
      <c r="D706" s="79"/>
      <c r="E706" s="79"/>
      <c r="F706" s="398"/>
      <c r="G706" s="79"/>
      <c r="H706" s="399"/>
      <c r="I706" s="79"/>
    </row>
  </sheetData>
  <conditionalFormatting sqref="B669:B1048576 B146:B159 B119:B139 B51:B116 B1:B42 B647:B663">
    <cfRule type="containsText" dxfId="99" priority="15" operator="containsText" text="ims">
      <formula>NOT(ISERROR(SEARCH("ims",B1)))</formula>
    </cfRule>
  </conditionalFormatting>
  <conditionalFormatting sqref="B664:B668">
    <cfRule type="containsText" dxfId="98" priority="14" operator="containsText" text="ims">
      <formula>NOT(ISERROR(SEARCH("ims",B664)))</formula>
    </cfRule>
  </conditionalFormatting>
  <conditionalFormatting sqref="B140:B145">
    <cfRule type="containsText" dxfId="97" priority="13" operator="containsText" text="ims">
      <formula>NOT(ISERROR(SEARCH("ims",B140)))</formula>
    </cfRule>
  </conditionalFormatting>
  <conditionalFormatting sqref="B1">
    <cfRule type="containsText" dxfId="96" priority="12" operator="containsText" text="ims">
      <formula>NOT(ISERROR(SEARCH("ims",B1)))</formula>
    </cfRule>
  </conditionalFormatting>
  <conditionalFormatting sqref="D401 B160:B172 B175:B632">
    <cfRule type="containsText" dxfId="95" priority="11" operator="containsText" text="/nv/item_files/ims/">
      <formula>NOT(ISERROR(SEARCH("/nv/item_files/ims/",B160)))</formula>
    </cfRule>
  </conditionalFormatting>
  <conditionalFormatting sqref="F456">
    <cfRule type="beginsWith" dxfId="94" priority="10" operator="beginsWith" text="&lt;empty&gt;">
      <formula>LEFT(F456,LEN("&lt;empty&gt;"))="&lt;empty&gt;"</formula>
    </cfRule>
  </conditionalFormatting>
  <conditionalFormatting sqref="F457">
    <cfRule type="beginsWith" dxfId="93" priority="9" operator="beginsWith" text="&lt;empty&gt;">
      <formula>LEFT(F457,LEN("&lt;empty&gt;"))="&lt;empty&gt;"</formula>
    </cfRule>
  </conditionalFormatting>
  <conditionalFormatting sqref="B43:B50">
    <cfRule type="containsText" dxfId="92" priority="4" operator="containsText" text="ims">
      <formula>NOT(ISERROR(SEARCH("ims",B43)))</formula>
    </cfRule>
  </conditionalFormatting>
  <conditionalFormatting sqref="B640:B645">
    <cfRule type="containsText" dxfId="91" priority="3" operator="containsText" text="ims">
      <formula>NOT(ISERROR(SEARCH("ims",B640)))</formula>
    </cfRule>
  </conditionalFormatting>
  <conditionalFormatting sqref="B646">
    <cfRule type="containsText" dxfId="90" priority="2" operator="containsText" text="ims">
      <formula>NOT(ISERROR(SEARCH("ims",B646)))</formula>
    </cfRule>
  </conditionalFormatting>
  <conditionalFormatting sqref="B173:B174">
    <cfRule type="containsText" dxfId="89" priority="1" operator="containsText" text="/nv/item_files/ims/">
      <formula>NOT(ISERROR(SEARCH("/nv/item_files/ims/",B173)))</formula>
    </cfRule>
  </conditionalFormatting>
  <hyperlinks>
    <hyperlink ref="F316" r:id="rId1"/>
  </hyperlinks>
  <pageMargins left="0.7" right="0.7" top="0.75" bottom="0.75" header="0.3" footer="0.3"/>
  <pageSetup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operator="containsText" text="/nv/item_files/ims/" id="{9A76DA7C-228D-47BD-931A-ECB0FAA25CF3}">
            <xm:f>NOT(ISERROR(SEARCH("/nv/item_files/ims/",'\Users\mingyanw\AppData\Local\Temp\p4v\MINGYANW_chnp4proxy_1667\components\rel\mcfg.mpss\7.0\mcfg_gen\generic\China\CMCC\[MCFG_SW_Items_List_Macro#88.xlsm]Volte_OpenMkt-Commercial'!#REF!)))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B633:B639</xm:sqref>
        </x14:conditionalFormatting>
        <x14:conditionalFormatting xmlns:xm="http://schemas.microsoft.com/office/excel/2006/main">
          <x14:cfRule type="containsText" priority="6" operator="containsText" text="ims" id="{2A3F1016-4776-4ED8-A661-15037F1ED433}">
            <xm:f>NOT(ISERROR(SEARCH("ims",'\Users\mingyanw\AppData\Local\Temp\p4v\MINGYANW_chnp4proxy_1667\components\rel\mcfg.mpss\7.0\mcfg_gen\generic\China\CMCC\[MCFG_SW_Items_List_Macro#88.xlsm]Volte_OpenMkt-Commercial'!#REF!)))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7" operator="containsText" text="ims" id="{A1AE4C77-6B51-4DEF-A9A7-388420EDA21C}">
            <xm:f>NOT(ISERROR(SEARCH("ims",'\Users\mingyanw\AppData\Local\Temp\p4v\MINGYANW_chnp4proxy_1667\components\rel\mcfg.mpss\7.0\mcfg_gen\generic\China\CMCC\[MCFG_SW_Items_List_Macro#88.xlsm]Volte_OpenMkt-Commercial'!#REF!)))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B633:B639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>
    <pageSetUpPr autoPageBreaks="0"/>
  </sheetPr>
  <dimension ref="A1:O689"/>
  <sheetViews>
    <sheetView topLeftCell="A636" zoomScale="85" zoomScaleNormal="85" workbookViewId="0">
      <selection activeCell="B1" sqref="B1"/>
    </sheetView>
  </sheetViews>
  <sheetFormatPr defaultRowHeight="12.75"/>
  <cols>
    <col min="1" max="1" width="45.28515625" style="34" customWidth="1"/>
    <col min="2" max="2" width="70.85546875" style="34" customWidth="1"/>
    <col min="3" max="3" width="15.28515625" style="18" bestFit="1" customWidth="1"/>
    <col min="4" max="4" width="13.85546875" style="34" bestFit="1" customWidth="1"/>
    <col min="5" max="5" width="30.28515625" style="34" customWidth="1"/>
    <col min="6" max="6" width="45.5703125" style="18" customWidth="1"/>
    <col min="7" max="7" width="14" style="34" bestFit="1" customWidth="1"/>
    <col min="8" max="8" width="87.85546875" style="272" bestFit="1" customWidth="1"/>
    <col min="9" max="9" width="60" style="34" customWidth="1"/>
    <col min="10" max="10" width="21.5703125" style="34" customWidth="1"/>
    <col min="11" max="11" width="24.28515625" style="34" customWidth="1"/>
    <col min="12" max="13" width="0" style="34" hidden="1" customWidth="1"/>
    <col min="14" max="16384" width="9.140625" style="34"/>
  </cols>
  <sheetData>
    <row r="1" spans="1:15" s="28" customFormat="1">
      <c r="C1" s="99"/>
      <c r="F1" s="99"/>
      <c r="H1" s="100"/>
    </row>
    <row r="2" spans="1:15" s="39" customFormat="1" ht="27.75">
      <c r="A2" s="40" t="s">
        <v>232</v>
      </c>
      <c r="B2" s="40"/>
      <c r="C2" s="40"/>
      <c r="D2" s="40"/>
      <c r="E2" s="40"/>
      <c r="F2" s="40"/>
      <c r="G2" s="40"/>
      <c r="H2" s="40"/>
    </row>
    <row r="3" spans="1:15" s="28" customFormat="1" ht="13.5" thickBot="1">
      <c r="A3" s="13"/>
      <c r="C3" s="99"/>
      <c r="F3" s="99"/>
      <c r="H3" s="100"/>
    </row>
    <row r="4" spans="1:15" s="38" customFormat="1" ht="20.25" thickBot="1">
      <c r="A4" s="101" t="s">
        <v>120</v>
      </c>
      <c r="B4" s="102"/>
      <c r="C4" s="102"/>
      <c r="D4" s="102"/>
      <c r="E4" s="102"/>
      <c r="F4" s="102"/>
      <c r="G4" s="102"/>
      <c r="H4" s="103"/>
    </row>
    <row r="5" spans="1:15" s="108" customFormat="1" ht="15.75" thickBot="1">
      <c r="A5" s="104" t="s">
        <v>8</v>
      </c>
      <c r="B5" s="105" t="s">
        <v>7</v>
      </c>
      <c r="C5" s="104" t="s">
        <v>32</v>
      </c>
      <c r="D5" s="104" t="s">
        <v>233</v>
      </c>
      <c r="E5" s="104" t="s">
        <v>9</v>
      </c>
      <c r="F5" s="104" t="s">
        <v>33</v>
      </c>
      <c r="G5" s="106" t="s">
        <v>39</v>
      </c>
      <c r="H5" s="107" t="s">
        <v>10</v>
      </c>
    </row>
    <row r="6" spans="1:15" s="17" customFormat="1" ht="17.25">
      <c r="A6" s="273" t="s">
        <v>12</v>
      </c>
      <c r="B6" s="90">
        <v>71</v>
      </c>
      <c r="C6" s="90"/>
      <c r="D6" s="110"/>
      <c r="E6" s="274" t="s">
        <v>13</v>
      </c>
      <c r="F6" s="112"/>
      <c r="G6" s="110" t="s">
        <v>122</v>
      </c>
      <c r="H6" s="215" t="s">
        <v>6</v>
      </c>
    </row>
    <row r="7" spans="1:15" s="17" customFormat="1" ht="86.25">
      <c r="A7" s="277"/>
      <c r="B7" s="68"/>
      <c r="C7" s="68" t="s">
        <v>35</v>
      </c>
      <c r="D7" s="115">
        <v>13</v>
      </c>
      <c r="E7" s="278" t="s">
        <v>14</v>
      </c>
      <c r="F7" s="68" t="s">
        <v>1029</v>
      </c>
      <c r="G7" s="115"/>
      <c r="H7" s="221" t="s">
        <v>880</v>
      </c>
    </row>
    <row r="8" spans="1:15" s="17" customFormat="1" ht="17.25">
      <c r="A8" s="295" t="s">
        <v>45</v>
      </c>
      <c r="B8" s="68">
        <v>880</v>
      </c>
      <c r="C8" s="68" t="s">
        <v>34</v>
      </c>
      <c r="D8" s="115">
        <v>1</v>
      </c>
      <c r="E8" s="296"/>
      <c r="F8" s="68">
        <v>1</v>
      </c>
      <c r="G8" s="115" t="s">
        <v>122</v>
      </c>
      <c r="H8" s="297"/>
    </row>
    <row r="9" spans="1:15" s="17" customFormat="1" ht="17.25">
      <c r="A9" s="295" t="s">
        <v>46</v>
      </c>
      <c r="B9" s="68">
        <v>881</v>
      </c>
      <c r="C9" s="68" t="s">
        <v>34</v>
      </c>
      <c r="D9" s="115">
        <v>1</v>
      </c>
      <c r="E9" s="296"/>
      <c r="F9" s="68">
        <v>1</v>
      </c>
      <c r="G9" s="115" t="s">
        <v>122</v>
      </c>
      <c r="H9" s="297"/>
    </row>
    <row r="10" spans="1:15" s="17" customFormat="1" ht="17.25">
      <c r="A10" s="295" t="s">
        <v>47</v>
      </c>
      <c r="B10" s="68">
        <v>882</v>
      </c>
      <c r="C10" s="68" t="s">
        <v>34</v>
      </c>
      <c r="D10" s="115">
        <v>1</v>
      </c>
      <c r="E10" s="296"/>
      <c r="F10" s="68">
        <v>0</v>
      </c>
      <c r="G10" s="115" t="s">
        <v>122</v>
      </c>
      <c r="H10" s="297"/>
    </row>
    <row r="11" spans="1:15" s="33" customFormat="1" ht="17.25">
      <c r="A11" s="295" t="s">
        <v>238</v>
      </c>
      <c r="B11" s="68">
        <v>3628</v>
      </c>
      <c r="C11" s="68" t="s">
        <v>34</v>
      </c>
      <c r="D11" s="115">
        <v>1</v>
      </c>
      <c r="E11" s="296" t="s">
        <v>240</v>
      </c>
      <c r="F11" s="68">
        <v>0</v>
      </c>
      <c r="G11" s="115" t="s">
        <v>122</v>
      </c>
      <c r="H11" s="297" t="s">
        <v>239</v>
      </c>
      <c r="I11" s="17"/>
      <c r="J11" s="108"/>
      <c r="K11" s="108"/>
      <c r="L11" s="298"/>
      <c r="M11" s="298"/>
      <c r="N11" s="298"/>
      <c r="O11" s="298"/>
    </row>
    <row r="12" spans="1:15" s="33" customFormat="1" ht="17.25">
      <c r="A12" s="295" t="s">
        <v>241</v>
      </c>
      <c r="B12" s="68">
        <v>3629</v>
      </c>
      <c r="C12" s="68" t="s">
        <v>34</v>
      </c>
      <c r="D12" s="115">
        <v>1</v>
      </c>
      <c r="E12" s="296" t="s">
        <v>243</v>
      </c>
      <c r="F12" s="68">
        <v>0</v>
      </c>
      <c r="G12" s="115" t="s">
        <v>122</v>
      </c>
      <c r="H12" s="297" t="s">
        <v>242</v>
      </c>
      <c r="I12" s="17"/>
      <c r="J12" s="108"/>
      <c r="K12" s="108"/>
      <c r="L12" s="298"/>
      <c r="M12" s="298"/>
      <c r="N12" s="298"/>
      <c r="O12" s="298"/>
    </row>
    <row r="13" spans="1:15" s="33" customFormat="1" ht="17.25">
      <c r="A13" s="295" t="s">
        <v>244</v>
      </c>
      <c r="B13" s="68">
        <v>4209</v>
      </c>
      <c r="C13" s="68" t="s">
        <v>34</v>
      </c>
      <c r="D13" s="115">
        <v>1</v>
      </c>
      <c r="E13" s="296" t="s">
        <v>246</v>
      </c>
      <c r="F13" s="68">
        <v>0</v>
      </c>
      <c r="G13" s="115" t="s">
        <v>122</v>
      </c>
      <c r="H13" s="297" t="s">
        <v>245</v>
      </c>
      <c r="I13" s="17"/>
      <c r="J13" s="108"/>
      <c r="K13" s="108"/>
      <c r="L13" s="298"/>
      <c r="M13" s="298"/>
      <c r="N13" s="298"/>
      <c r="O13" s="298"/>
    </row>
    <row r="14" spans="1:15" s="17" customFormat="1" ht="17.25">
      <c r="A14" s="277" t="s">
        <v>18</v>
      </c>
      <c r="B14" s="68">
        <v>10</v>
      </c>
      <c r="C14" s="68"/>
      <c r="D14" s="115"/>
      <c r="E14" s="278" t="s">
        <v>19</v>
      </c>
      <c r="F14" s="117"/>
      <c r="G14" s="115" t="s">
        <v>121</v>
      </c>
      <c r="H14" s="221" t="s">
        <v>6</v>
      </c>
    </row>
    <row r="15" spans="1:15" s="17" customFormat="1" ht="17.25">
      <c r="A15" s="277"/>
      <c r="B15" s="68"/>
      <c r="C15" s="68" t="s">
        <v>34</v>
      </c>
      <c r="D15" s="115">
        <v>1</v>
      </c>
      <c r="E15" s="278" t="s">
        <v>11</v>
      </c>
      <c r="F15" s="117">
        <v>0</v>
      </c>
      <c r="G15" s="115"/>
      <c r="H15" s="221"/>
    </row>
    <row r="16" spans="1:15" s="17" customFormat="1" ht="17.25">
      <c r="A16" s="277"/>
      <c r="B16" s="68"/>
      <c r="C16" s="68" t="s">
        <v>34</v>
      </c>
      <c r="D16" s="115">
        <v>2</v>
      </c>
      <c r="E16" s="278" t="s">
        <v>20</v>
      </c>
      <c r="F16" s="117">
        <v>58</v>
      </c>
      <c r="G16" s="115"/>
      <c r="H16" s="221" t="s">
        <v>6</v>
      </c>
    </row>
    <row r="17" spans="1:15" s="17" customFormat="1" ht="17.25">
      <c r="A17" s="277" t="s">
        <v>247</v>
      </c>
      <c r="B17" s="68">
        <v>441</v>
      </c>
      <c r="C17" s="68"/>
      <c r="D17" s="115"/>
      <c r="E17" s="278"/>
      <c r="F17" s="117"/>
      <c r="G17" s="115" t="s">
        <v>121</v>
      </c>
      <c r="H17" s="221"/>
    </row>
    <row r="18" spans="1:15" s="17" customFormat="1" ht="17.25">
      <c r="A18" s="277"/>
      <c r="B18" s="68"/>
      <c r="C18" s="68" t="s">
        <v>34</v>
      </c>
      <c r="D18" s="115">
        <v>1</v>
      </c>
      <c r="E18" s="278" t="s">
        <v>11</v>
      </c>
      <c r="F18" s="117">
        <v>0</v>
      </c>
      <c r="G18" s="115"/>
      <c r="H18" s="221"/>
    </row>
    <row r="19" spans="1:15" s="59" customFormat="1" ht="17.25">
      <c r="A19" s="277"/>
      <c r="B19" s="68"/>
      <c r="C19" s="68" t="s">
        <v>34</v>
      </c>
      <c r="D19" s="115">
        <v>2</v>
      </c>
      <c r="E19" s="278" t="s">
        <v>77</v>
      </c>
      <c r="F19" s="117" t="s">
        <v>79</v>
      </c>
      <c r="G19" s="115"/>
      <c r="H19" s="221"/>
    </row>
    <row r="20" spans="1:15" s="17" customFormat="1" ht="17.25">
      <c r="A20" s="277" t="s">
        <v>881</v>
      </c>
      <c r="B20" s="68">
        <v>1896</v>
      </c>
      <c r="C20" s="68" t="s">
        <v>34</v>
      </c>
      <c r="D20" s="115">
        <v>1</v>
      </c>
      <c r="E20" s="278" t="s">
        <v>882</v>
      </c>
      <c r="F20" s="117" t="s">
        <v>4</v>
      </c>
      <c r="G20" s="115" t="s">
        <v>122</v>
      </c>
      <c r="H20" s="221"/>
      <c r="J20" s="108"/>
      <c r="K20" s="108"/>
      <c r="L20" s="108"/>
      <c r="M20" s="108"/>
      <c r="N20" s="108"/>
      <c r="O20" s="108"/>
    </row>
    <row r="21" spans="1:15" s="59" customFormat="1" ht="17.25">
      <c r="A21" s="279" t="s">
        <v>182</v>
      </c>
      <c r="B21" s="68">
        <v>1930</v>
      </c>
      <c r="C21" s="68" t="s">
        <v>34</v>
      </c>
      <c r="D21" s="115">
        <v>1</v>
      </c>
      <c r="E21" s="280" t="s">
        <v>181</v>
      </c>
      <c r="F21" s="68">
        <v>2</v>
      </c>
      <c r="G21" s="68" t="s">
        <v>122</v>
      </c>
      <c r="H21" s="130" t="s">
        <v>180</v>
      </c>
    </row>
    <row r="22" spans="1:15" s="59" customFormat="1" ht="17.25">
      <c r="A22" s="279" t="s">
        <v>15</v>
      </c>
      <c r="B22" s="68">
        <v>1920</v>
      </c>
      <c r="C22" s="68" t="s">
        <v>34</v>
      </c>
      <c r="D22" s="115">
        <v>4</v>
      </c>
      <c r="E22" s="280" t="s">
        <v>16</v>
      </c>
      <c r="F22" s="68" t="s">
        <v>184</v>
      </c>
      <c r="G22" s="68" t="s">
        <v>122</v>
      </c>
      <c r="H22" s="130" t="s">
        <v>15</v>
      </c>
    </row>
    <row r="23" spans="1:15" s="59" customFormat="1" ht="17.25">
      <c r="A23" s="279" t="s">
        <v>255</v>
      </c>
      <c r="B23" s="68">
        <v>452</v>
      </c>
      <c r="C23" s="68" t="s">
        <v>34</v>
      </c>
      <c r="D23" s="115">
        <v>4</v>
      </c>
      <c r="E23" s="280" t="s">
        <v>107</v>
      </c>
      <c r="F23" s="68">
        <v>0</v>
      </c>
      <c r="G23" s="68" t="s">
        <v>122</v>
      </c>
      <c r="H23" s="130" t="s">
        <v>255</v>
      </c>
    </row>
    <row r="24" spans="1:15" s="59" customFormat="1" ht="17.25">
      <c r="A24" s="279" t="s">
        <v>95</v>
      </c>
      <c r="B24" s="68">
        <v>3758</v>
      </c>
      <c r="C24" s="68" t="s">
        <v>34</v>
      </c>
      <c r="D24" s="115">
        <v>1</v>
      </c>
      <c r="E24" s="280" t="s">
        <v>96</v>
      </c>
      <c r="F24" s="68">
        <v>1</v>
      </c>
      <c r="G24" s="68" t="s">
        <v>122</v>
      </c>
      <c r="H24" s="130" t="s">
        <v>95</v>
      </c>
    </row>
    <row r="25" spans="1:15" s="59" customFormat="1" ht="17.25">
      <c r="A25" s="279" t="s">
        <v>256</v>
      </c>
      <c r="B25" s="68">
        <v>6789</v>
      </c>
      <c r="C25" s="68" t="s">
        <v>34</v>
      </c>
      <c r="D25" s="115">
        <v>1</v>
      </c>
      <c r="E25" s="280" t="s">
        <v>257</v>
      </c>
      <c r="F25" s="68" t="s">
        <v>258</v>
      </c>
      <c r="G25" s="68" t="s">
        <v>122</v>
      </c>
      <c r="H25" s="130" t="s">
        <v>256</v>
      </c>
    </row>
    <row r="26" spans="1:15" s="59" customFormat="1" ht="17.25">
      <c r="A26" s="279" t="s">
        <v>259</v>
      </c>
      <c r="B26" s="68">
        <v>6790</v>
      </c>
      <c r="C26" s="68" t="s">
        <v>34</v>
      </c>
      <c r="D26" s="115">
        <v>2</v>
      </c>
      <c r="E26" s="280" t="s">
        <v>260</v>
      </c>
      <c r="F26" s="68">
        <v>0</v>
      </c>
      <c r="G26" s="68" t="s">
        <v>122</v>
      </c>
      <c r="H26" s="130" t="s">
        <v>259</v>
      </c>
    </row>
    <row r="27" spans="1:15" s="59" customFormat="1" ht="17.25">
      <c r="A27" s="279" t="s">
        <v>103</v>
      </c>
      <c r="B27" s="68">
        <v>4707</v>
      </c>
      <c r="C27" s="68" t="s">
        <v>34</v>
      </c>
      <c r="D27" s="115">
        <v>1</v>
      </c>
      <c r="E27" s="280" t="s">
        <v>104</v>
      </c>
      <c r="F27" s="68">
        <v>1</v>
      </c>
      <c r="G27" s="68" t="s">
        <v>122</v>
      </c>
      <c r="H27" s="130" t="s">
        <v>103</v>
      </c>
    </row>
    <row r="28" spans="1:15" s="59" customFormat="1" ht="17.25">
      <c r="A28" s="279" t="s">
        <v>93</v>
      </c>
      <c r="B28" s="68">
        <v>3520</v>
      </c>
      <c r="C28" s="68" t="s">
        <v>34</v>
      </c>
      <c r="D28" s="115">
        <v>2</v>
      </c>
      <c r="E28" s="280" t="s">
        <v>94</v>
      </c>
      <c r="F28" s="68" t="s">
        <v>79</v>
      </c>
      <c r="G28" s="68" t="s">
        <v>122</v>
      </c>
      <c r="H28" s="130" t="s">
        <v>93</v>
      </c>
    </row>
    <row r="29" spans="1:15" s="59" customFormat="1" ht="17.25">
      <c r="A29" s="279" t="s">
        <v>105</v>
      </c>
      <c r="B29" s="68">
        <v>4927</v>
      </c>
      <c r="C29" s="68" t="s">
        <v>34</v>
      </c>
      <c r="D29" s="115">
        <v>1</v>
      </c>
      <c r="E29" s="280" t="s">
        <v>106</v>
      </c>
      <c r="F29" s="68">
        <v>1</v>
      </c>
      <c r="G29" s="68" t="s">
        <v>122</v>
      </c>
      <c r="H29" s="130" t="s">
        <v>105</v>
      </c>
    </row>
    <row r="30" spans="1:15" s="59" customFormat="1" ht="17.25">
      <c r="A30" s="279" t="s">
        <v>108</v>
      </c>
      <c r="B30" s="68">
        <v>4627</v>
      </c>
      <c r="C30" s="68" t="s">
        <v>34</v>
      </c>
      <c r="D30" s="115">
        <v>1</v>
      </c>
      <c r="E30" s="280" t="s">
        <v>109</v>
      </c>
      <c r="F30" s="68">
        <v>1</v>
      </c>
      <c r="G30" s="68" t="s">
        <v>122</v>
      </c>
      <c r="H30" s="130" t="s">
        <v>108</v>
      </c>
    </row>
    <row r="31" spans="1:15" s="231" customFormat="1" ht="17.25">
      <c r="A31" s="279" t="s">
        <v>110</v>
      </c>
      <c r="B31" s="68">
        <v>4628</v>
      </c>
      <c r="C31" s="68" t="s">
        <v>34</v>
      </c>
      <c r="D31" s="115">
        <v>2</v>
      </c>
      <c r="E31" s="280" t="s">
        <v>111</v>
      </c>
      <c r="F31" s="68">
        <v>24</v>
      </c>
      <c r="G31" s="68" t="s">
        <v>122</v>
      </c>
      <c r="H31" s="130" t="s">
        <v>110</v>
      </c>
      <c r="I31" s="59"/>
      <c r="J31" s="59"/>
      <c r="K31" s="59"/>
    </row>
    <row r="32" spans="1:15" s="231" customFormat="1" ht="17.25">
      <c r="A32" s="279" t="s">
        <v>263</v>
      </c>
      <c r="B32" s="68">
        <v>4629</v>
      </c>
      <c r="C32" s="68" t="s">
        <v>34</v>
      </c>
      <c r="D32" s="115">
        <v>1</v>
      </c>
      <c r="E32" s="280" t="s">
        <v>112</v>
      </c>
      <c r="F32" s="68">
        <v>3</v>
      </c>
      <c r="G32" s="68" t="s">
        <v>122</v>
      </c>
      <c r="H32" s="130" t="s">
        <v>263</v>
      </c>
      <c r="I32" s="59"/>
      <c r="J32" s="59"/>
      <c r="K32" s="59"/>
    </row>
    <row r="33" spans="1:11" s="231" customFormat="1" ht="17.25">
      <c r="A33" s="279" t="s">
        <v>113</v>
      </c>
      <c r="B33" s="68">
        <v>4630</v>
      </c>
      <c r="C33" s="68" t="s">
        <v>34</v>
      </c>
      <c r="D33" s="115">
        <v>1</v>
      </c>
      <c r="E33" s="280" t="s">
        <v>114</v>
      </c>
      <c r="F33" s="68">
        <v>10</v>
      </c>
      <c r="G33" s="68" t="s">
        <v>122</v>
      </c>
      <c r="H33" s="130" t="s">
        <v>113</v>
      </c>
      <c r="I33" s="59"/>
      <c r="J33" s="59"/>
      <c r="K33" s="59"/>
    </row>
    <row r="34" spans="1:11" s="231" customFormat="1" ht="17.25">
      <c r="A34" s="279" t="s">
        <v>115</v>
      </c>
      <c r="B34" s="68">
        <v>4631</v>
      </c>
      <c r="C34" s="68" t="s">
        <v>34</v>
      </c>
      <c r="D34" s="115">
        <v>1</v>
      </c>
      <c r="E34" s="280" t="s">
        <v>116</v>
      </c>
      <c r="F34" s="68">
        <v>0</v>
      </c>
      <c r="G34" s="68" t="s">
        <v>122</v>
      </c>
      <c r="H34" s="130" t="s">
        <v>115</v>
      </c>
      <c r="I34" s="59"/>
      <c r="J34" s="59"/>
      <c r="K34" s="59"/>
    </row>
    <row r="35" spans="1:11" s="231" customFormat="1" ht="17.25">
      <c r="A35" s="279" t="s">
        <v>183</v>
      </c>
      <c r="B35" s="68">
        <v>7165</v>
      </c>
      <c r="C35" s="68" t="s">
        <v>34</v>
      </c>
      <c r="D35" s="115">
        <v>4</v>
      </c>
      <c r="E35" s="280" t="s">
        <v>261</v>
      </c>
      <c r="F35" s="68" t="s">
        <v>262</v>
      </c>
      <c r="G35" s="68" t="s">
        <v>122</v>
      </c>
      <c r="H35" s="130" t="s">
        <v>183</v>
      </c>
      <c r="I35" s="59"/>
      <c r="J35" s="59"/>
      <c r="K35" s="59"/>
    </row>
    <row r="36" spans="1:11" s="231" customFormat="1" ht="17.25">
      <c r="A36" s="302" t="s">
        <v>169</v>
      </c>
      <c r="B36" s="68">
        <v>6792</v>
      </c>
      <c r="C36" s="68" t="s">
        <v>34</v>
      </c>
      <c r="D36" s="68">
        <v>4</v>
      </c>
      <c r="E36" s="303" t="s">
        <v>921</v>
      </c>
      <c r="F36" s="68" t="s">
        <v>922</v>
      </c>
      <c r="G36" s="68" t="s">
        <v>122</v>
      </c>
      <c r="H36" s="304"/>
      <c r="I36" s="59"/>
      <c r="J36" s="59"/>
      <c r="K36" s="59"/>
    </row>
    <row r="37" spans="1:11" s="231" customFormat="1" ht="17.25">
      <c r="A37" s="302" t="s">
        <v>923</v>
      </c>
      <c r="B37" s="68">
        <v>4703</v>
      </c>
      <c r="C37" s="68"/>
      <c r="D37" s="68"/>
      <c r="E37" s="303" t="s">
        <v>265</v>
      </c>
      <c r="F37" s="68"/>
      <c r="G37" s="68" t="s">
        <v>122</v>
      </c>
      <c r="H37" s="304"/>
      <c r="I37" s="59"/>
      <c r="J37" s="59"/>
      <c r="K37" s="59"/>
    </row>
    <row r="38" spans="1:11" s="231" customFormat="1" ht="17.25">
      <c r="A38" s="402"/>
      <c r="B38" s="68"/>
      <c r="C38" s="68" t="s">
        <v>35</v>
      </c>
      <c r="D38" s="68">
        <v>128</v>
      </c>
      <c r="E38" s="403" t="s">
        <v>265</v>
      </c>
      <c r="F38" s="68" t="s">
        <v>266</v>
      </c>
      <c r="G38" s="68"/>
      <c r="H38" s="404"/>
      <c r="I38" s="59"/>
      <c r="J38" s="59"/>
      <c r="K38" s="59"/>
    </row>
    <row r="39" spans="1:11" s="231" customFormat="1" ht="17.25">
      <c r="A39" s="279" t="s">
        <v>236</v>
      </c>
      <c r="B39" s="68">
        <v>4265</v>
      </c>
      <c r="C39" s="68" t="s">
        <v>34</v>
      </c>
      <c r="D39" s="115">
        <v>1</v>
      </c>
      <c r="E39" s="280" t="s">
        <v>237</v>
      </c>
      <c r="F39" s="68">
        <v>0</v>
      </c>
      <c r="G39" s="68" t="s">
        <v>122</v>
      </c>
      <c r="H39" s="404"/>
      <c r="I39" s="59"/>
      <c r="J39" s="59"/>
      <c r="K39" s="59"/>
    </row>
    <row r="40" spans="1:11" s="231" customFormat="1" ht="17.25">
      <c r="A40" s="279" t="s">
        <v>924</v>
      </c>
      <c r="B40" s="68">
        <v>409</v>
      </c>
      <c r="C40" s="68" t="s">
        <v>34</v>
      </c>
      <c r="D40" s="115">
        <v>1</v>
      </c>
      <c r="E40" s="280" t="s">
        <v>925</v>
      </c>
      <c r="F40" s="68">
        <v>3</v>
      </c>
      <c r="G40" s="68" t="s">
        <v>122</v>
      </c>
      <c r="H40" s="404"/>
      <c r="I40" s="59"/>
      <c r="J40" s="59"/>
      <c r="K40" s="59"/>
    </row>
    <row r="41" spans="1:11" s="231" customFormat="1" ht="17.25">
      <c r="A41" s="279" t="s">
        <v>97</v>
      </c>
      <c r="B41" s="68">
        <v>4228</v>
      </c>
      <c r="C41" s="68" t="s">
        <v>34</v>
      </c>
      <c r="D41" s="115">
        <v>1</v>
      </c>
      <c r="E41" s="280" t="s">
        <v>98</v>
      </c>
      <c r="F41" s="68">
        <v>1</v>
      </c>
      <c r="G41" s="68" t="s">
        <v>122</v>
      </c>
      <c r="H41" s="404"/>
      <c r="I41" s="59"/>
      <c r="J41" s="59"/>
      <c r="K41" s="59"/>
    </row>
    <row r="42" spans="1:11" s="231" customFormat="1" ht="17.25">
      <c r="A42" s="279" t="s">
        <v>883</v>
      </c>
      <c r="B42" s="68">
        <v>4210</v>
      </c>
      <c r="C42" s="68" t="s">
        <v>34</v>
      </c>
      <c r="D42" s="115">
        <v>1</v>
      </c>
      <c r="E42" s="280" t="s">
        <v>884</v>
      </c>
      <c r="F42" s="68">
        <v>7</v>
      </c>
      <c r="G42" s="68" t="s">
        <v>885</v>
      </c>
      <c r="H42" s="404" t="s">
        <v>886</v>
      </c>
      <c r="I42" s="59"/>
      <c r="J42" s="59"/>
      <c r="K42" s="59"/>
    </row>
    <row r="43" spans="1:11" s="231" customFormat="1" ht="17.25">
      <c r="A43" s="279" t="s">
        <v>1257</v>
      </c>
      <c r="B43" s="68">
        <v>850</v>
      </c>
      <c r="C43" s="68" t="s">
        <v>6</v>
      </c>
      <c r="D43" s="115" t="s">
        <v>6</v>
      </c>
      <c r="E43" s="280" t="s">
        <v>6</v>
      </c>
      <c r="F43" s="68" t="s">
        <v>6</v>
      </c>
      <c r="G43" s="68" t="s">
        <v>52</v>
      </c>
      <c r="H43" s="404"/>
      <c r="I43" s="59"/>
      <c r="J43" s="59"/>
      <c r="K43" s="59"/>
    </row>
    <row r="44" spans="1:11" s="231" customFormat="1" ht="17.25">
      <c r="A44" s="279"/>
      <c r="B44" s="68"/>
      <c r="C44" s="68" t="s">
        <v>34</v>
      </c>
      <c r="D44" s="115">
        <v>1</v>
      </c>
      <c r="E44" s="280" t="s">
        <v>11</v>
      </c>
      <c r="F44" s="68">
        <v>0</v>
      </c>
      <c r="G44" s="68"/>
      <c r="H44" s="404"/>
      <c r="I44" s="59"/>
      <c r="J44" s="59"/>
      <c r="K44" s="59"/>
    </row>
    <row r="45" spans="1:11" s="231" customFormat="1" ht="17.25">
      <c r="A45" s="279"/>
      <c r="B45" s="68"/>
      <c r="C45" s="68" t="s">
        <v>34</v>
      </c>
      <c r="D45" s="115">
        <v>2</v>
      </c>
      <c r="E45" s="280" t="s">
        <v>1258</v>
      </c>
      <c r="F45" s="68">
        <v>2</v>
      </c>
      <c r="G45" s="68"/>
      <c r="H45" s="404" t="s">
        <v>1259</v>
      </c>
      <c r="I45" s="59"/>
      <c r="J45" s="59"/>
      <c r="K45" s="59"/>
    </row>
    <row r="46" spans="1:11" s="231" customFormat="1" ht="17.25">
      <c r="A46" s="279" t="s">
        <v>1257</v>
      </c>
      <c r="B46" s="68">
        <v>850</v>
      </c>
      <c r="C46" s="68"/>
      <c r="D46" s="115"/>
      <c r="E46" s="280"/>
      <c r="F46" s="68"/>
      <c r="G46" s="68" t="s">
        <v>121</v>
      </c>
      <c r="H46" s="404"/>
      <c r="I46" s="59"/>
      <c r="J46" s="59"/>
      <c r="K46" s="59"/>
    </row>
    <row r="47" spans="1:11" s="231" customFormat="1" ht="17.25">
      <c r="A47" s="279"/>
      <c r="B47" s="68" t="s">
        <v>123</v>
      </c>
      <c r="C47" s="68" t="s">
        <v>34</v>
      </c>
      <c r="D47" s="115">
        <v>1</v>
      </c>
      <c r="E47" s="280" t="s">
        <v>123</v>
      </c>
      <c r="F47" s="68" t="s">
        <v>215</v>
      </c>
      <c r="G47" s="68"/>
      <c r="H47" s="404"/>
      <c r="I47" s="59"/>
      <c r="J47" s="59"/>
      <c r="K47" s="59"/>
    </row>
    <row r="48" spans="1:11" s="231" customFormat="1" ht="17.25">
      <c r="A48" s="279"/>
      <c r="B48" s="68"/>
      <c r="C48" s="68" t="s">
        <v>34</v>
      </c>
      <c r="D48" s="115">
        <v>1</v>
      </c>
      <c r="E48" s="280" t="s">
        <v>11</v>
      </c>
      <c r="F48" s="68">
        <v>0</v>
      </c>
      <c r="G48" s="68"/>
      <c r="H48" s="404"/>
      <c r="I48" s="59"/>
      <c r="J48" s="59"/>
      <c r="K48" s="59"/>
    </row>
    <row r="49" spans="1:11" s="231" customFormat="1" ht="17.25">
      <c r="A49" s="279"/>
      <c r="B49" s="68"/>
      <c r="C49" s="68" t="s">
        <v>34</v>
      </c>
      <c r="D49" s="115">
        <v>2</v>
      </c>
      <c r="E49" s="280" t="s">
        <v>1258</v>
      </c>
      <c r="F49" s="68">
        <v>0</v>
      </c>
      <c r="G49" s="68"/>
      <c r="H49" s="404" t="s">
        <v>1260</v>
      </c>
      <c r="I49" s="59"/>
      <c r="J49" s="59"/>
      <c r="K49" s="59"/>
    </row>
    <row r="50" spans="1:11" s="231" customFormat="1" ht="15.75" thickBot="1">
      <c r="A50" s="405"/>
      <c r="B50" s="406"/>
      <c r="C50" s="407"/>
      <c r="D50" s="408"/>
      <c r="E50" s="408"/>
      <c r="F50" s="407"/>
      <c r="G50" s="408"/>
      <c r="H50" s="409"/>
      <c r="I50" s="59"/>
      <c r="J50" s="59"/>
      <c r="K50" s="59"/>
    </row>
    <row r="51" spans="1:11" s="15" customFormat="1" ht="20.25" thickBot="1">
      <c r="A51" s="102" t="s">
        <v>38</v>
      </c>
      <c r="B51" s="102"/>
      <c r="C51" s="102"/>
      <c r="D51" s="102"/>
      <c r="E51" s="102"/>
      <c r="F51" s="102"/>
      <c r="G51" s="102"/>
      <c r="H51" s="139"/>
      <c r="I51" s="140"/>
      <c r="J51" s="28"/>
      <c r="K51" s="28"/>
    </row>
    <row r="52" spans="1:11" s="75" customFormat="1" ht="15.75" thickBot="1">
      <c r="A52" s="141" t="s">
        <v>25</v>
      </c>
      <c r="B52" s="141" t="s">
        <v>273</v>
      </c>
      <c r="C52" s="141" t="s">
        <v>32</v>
      </c>
      <c r="D52" s="141" t="s">
        <v>41</v>
      </c>
      <c r="E52" s="141" t="s">
        <v>40</v>
      </c>
      <c r="F52" s="141" t="s">
        <v>33</v>
      </c>
      <c r="G52" s="141" t="s">
        <v>39</v>
      </c>
      <c r="H52" s="142" t="s">
        <v>274</v>
      </c>
      <c r="I52" s="143" t="s">
        <v>26</v>
      </c>
      <c r="J52" s="59"/>
      <c r="K52" s="59"/>
    </row>
    <row r="53" spans="1:11" s="77" customFormat="1" ht="17.25">
      <c r="A53" s="144" t="s">
        <v>212</v>
      </c>
      <c r="B53" s="91" t="s">
        <v>213</v>
      </c>
      <c r="C53" s="145" t="s">
        <v>1366</v>
      </c>
      <c r="D53" s="145"/>
      <c r="E53" s="91"/>
      <c r="F53" s="145"/>
      <c r="G53" s="91" t="s">
        <v>122</v>
      </c>
      <c r="H53" s="92" t="s">
        <v>275</v>
      </c>
      <c r="I53" s="146">
        <v>73755</v>
      </c>
      <c r="J53" s="42"/>
      <c r="K53" s="42"/>
    </row>
    <row r="54" spans="1:11" s="315" customFormat="1" ht="17.25">
      <c r="A54" s="149" t="s">
        <v>887</v>
      </c>
      <c r="B54" s="69" t="s">
        <v>888</v>
      </c>
      <c r="C54" s="89" t="s">
        <v>36</v>
      </c>
      <c r="D54" s="69"/>
      <c r="E54" s="69"/>
      <c r="F54" s="89"/>
      <c r="G54" s="69" t="s">
        <v>122</v>
      </c>
      <c r="H54" s="93" t="s">
        <v>889</v>
      </c>
      <c r="I54" s="150"/>
      <c r="J54" s="42"/>
      <c r="K54" s="42"/>
    </row>
    <row r="55" spans="1:11" s="315" customFormat="1" ht="17.25">
      <c r="A55" s="149" t="s">
        <v>282</v>
      </c>
      <c r="B55" s="69" t="s">
        <v>283</v>
      </c>
      <c r="C55" s="89" t="s">
        <v>36</v>
      </c>
      <c r="D55" s="69"/>
      <c r="E55" s="69"/>
      <c r="F55" s="89"/>
      <c r="G55" s="69" t="s">
        <v>122</v>
      </c>
      <c r="H55" s="93" t="s">
        <v>284</v>
      </c>
      <c r="I55" s="150"/>
      <c r="J55" s="42"/>
      <c r="K55" s="42"/>
    </row>
    <row r="56" spans="1:11" s="315" customFormat="1" ht="17.25">
      <c r="A56" s="152" t="s">
        <v>276</v>
      </c>
      <c r="B56" s="69" t="s">
        <v>277</v>
      </c>
      <c r="C56" s="89" t="s">
        <v>49</v>
      </c>
      <c r="D56" s="89"/>
      <c r="E56" s="69"/>
      <c r="F56" s="89"/>
      <c r="G56" s="69" t="s">
        <v>122</v>
      </c>
      <c r="H56" s="93"/>
      <c r="I56" s="153">
        <v>67311</v>
      </c>
      <c r="J56" s="42"/>
      <c r="K56" s="42"/>
    </row>
    <row r="57" spans="1:11" s="315" customFormat="1" ht="17.25">
      <c r="A57" s="152"/>
      <c r="B57" s="69"/>
      <c r="C57" s="89"/>
      <c r="D57" s="89" t="s">
        <v>34</v>
      </c>
      <c r="E57" s="69">
        <v>8</v>
      </c>
      <c r="F57" s="89" t="s">
        <v>278</v>
      </c>
      <c r="G57" s="69"/>
      <c r="H57" s="93"/>
      <c r="I57" s="153"/>
      <c r="J57" s="42"/>
      <c r="K57" s="42"/>
    </row>
    <row r="58" spans="1:11" s="315" customFormat="1" ht="69">
      <c r="A58" s="410" t="s">
        <v>285</v>
      </c>
      <c r="B58" s="69" t="s">
        <v>179</v>
      </c>
      <c r="C58" s="89" t="s">
        <v>49</v>
      </c>
      <c r="D58" s="89"/>
      <c r="E58" s="69"/>
      <c r="F58" s="89"/>
      <c r="G58" s="69" t="s">
        <v>122</v>
      </c>
      <c r="H58" s="93"/>
      <c r="I58" s="318" t="s">
        <v>890</v>
      </c>
      <c r="J58" s="42"/>
      <c r="K58" s="42"/>
    </row>
    <row r="59" spans="1:11" s="315" customFormat="1" ht="362.25">
      <c r="A59" s="410"/>
      <c r="B59" s="69"/>
      <c r="C59" s="89"/>
      <c r="D59" s="89" t="s">
        <v>178</v>
      </c>
      <c r="E59" s="69">
        <v>1</v>
      </c>
      <c r="F59" s="89" t="s">
        <v>891</v>
      </c>
      <c r="G59" s="69" t="s">
        <v>6</v>
      </c>
      <c r="H59" s="93"/>
      <c r="I59" s="318" t="s">
        <v>892</v>
      </c>
      <c r="J59" s="42"/>
      <c r="K59" s="42"/>
    </row>
    <row r="60" spans="1:11" s="151" customFormat="1" ht="17.25">
      <c r="A60" s="152" t="s">
        <v>893</v>
      </c>
      <c r="B60" s="69" t="s">
        <v>863</v>
      </c>
      <c r="C60" s="89" t="s">
        <v>36</v>
      </c>
      <c r="D60" s="89"/>
      <c r="E60" s="69"/>
      <c r="F60" s="89"/>
      <c r="G60" s="69" t="s">
        <v>122</v>
      </c>
      <c r="H60" s="93" t="s">
        <v>894</v>
      </c>
      <c r="I60" s="153">
        <v>70189</v>
      </c>
    </row>
    <row r="61" spans="1:11" s="75" customFormat="1" ht="17.25">
      <c r="A61" s="152" t="s">
        <v>288</v>
      </c>
      <c r="B61" s="69" t="s">
        <v>289</v>
      </c>
      <c r="C61" s="89" t="s">
        <v>49</v>
      </c>
      <c r="D61" s="89"/>
      <c r="E61" s="69"/>
      <c r="F61" s="89"/>
      <c r="G61" s="69" t="s">
        <v>122</v>
      </c>
      <c r="H61" s="93"/>
      <c r="I61" s="153">
        <v>65633</v>
      </c>
      <c r="J61" s="42"/>
      <c r="K61" s="42"/>
    </row>
    <row r="62" spans="1:11" s="75" customFormat="1" ht="17.25">
      <c r="A62" s="152"/>
      <c r="B62" s="69"/>
      <c r="C62" s="89"/>
      <c r="D62" s="89" t="s">
        <v>34</v>
      </c>
      <c r="E62" s="69">
        <v>8</v>
      </c>
      <c r="F62" s="89" t="s">
        <v>926</v>
      </c>
      <c r="G62" s="69"/>
      <c r="H62" s="93"/>
      <c r="I62" s="153" t="s">
        <v>6</v>
      </c>
      <c r="J62" s="59"/>
      <c r="K62" s="59"/>
    </row>
    <row r="63" spans="1:11" s="75" customFormat="1" ht="17.25">
      <c r="A63" s="152" t="s">
        <v>291</v>
      </c>
      <c r="B63" s="69" t="s">
        <v>292</v>
      </c>
      <c r="C63" s="89" t="s">
        <v>49</v>
      </c>
      <c r="D63" s="89"/>
      <c r="E63" s="69"/>
      <c r="F63" s="89"/>
      <c r="G63" s="69" t="s">
        <v>122</v>
      </c>
      <c r="H63" s="93"/>
      <c r="I63" s="153">
        <v>66051</v>
      </c>
      <c r="J63" s="59"/>
      <c r="K63" s="59"/>
    </row>
    <row r="64" spans="1:11" s="158" customFormat="1" ht="17.25">
      <c r="A64" s="152"/>
      <c r="B64" s="69"/>
      <c r="C64" s="89"/>
      <c r="D64" s="89" t="s">
        <v>34</v>
      </c>
      <c r="E64" s="69">
        <v>1</v>
      </c>
      <c r="F64" s="89">
        <v>1</v>
      </c>
      <c r="G64" s="69"/>
      <c r="H64" s="93"/>
      <c r="I64" s="153" t="s">
        <v>293</v>
      </c>
      <c r="J64" s="59"/>
      <c r="K64" s="59"/>
    </row>
    <row r="65" spans="1:11" s="158" customFormat="1" ht="17.25">
      <c r="A65" s="152"/>
      <c r="B65" s="69"/>
      <c r="C65" s="89"/>
      <c r="D65" s="89" t="s">
        <v>34</v>
      </c>
      <c r="E65" s="69">
        <v>1</v>
      </c>
      <c r="F65" s="89">
        <v>0</v>
      </c>
      <c r="G65" s="69"/>
      <c r="H65" s="93"/>
      <c r="I65" s="153" t="s">
        <v>294</v>
      </c>
      <c r="J65" s="59"/>
      <c r="K65" s="59"/>
    </row>
    <row r="66" spans="1:11" s="75" customFormat="1" ht="17.25">
      <c r="A66" s="152"/>
      <c r="B66" s="69"/>
      <c r="C66" s="89"/>
      <c r="D66" s="89" t="s">
        <v>34</v>
      </c>
      <c r="E66" s="69">
        <v>4</v>
      </c>
      <c r="F66" s="89" t="s">
        <v>17</v>
      </c>
      <c r="G66" s="69"/>
      <c r="H66" s="93"/>
      <c r="I66" s="153" t="s">
        <v>295</v>
      </c>
      <c r="J66" s="59"/>
      <c r="K66" s="59"/>
    </row>
    <row r="67" spans="1:11" s="75" customFormat="1" ht="17.25">
      <c r="A67" s="152"/>
      <c r="B67" s="69"/>
      <c r="C67" s="89"/>
      <c r="D67" s="89" t="s">
        <v>34</v>
      </c>
      <c r="E67" s="69">
        <v>4</v>
      </c>
      <c r="F67" s="89" t="s">
        <v>17</v>
      </c>
      <c r="G67" s="69"/>
      <c r="H67" s="93"/>
      <c r="I67" s="153" t="s">
        <v>296</v>
      </c>
      <c r="J67" s="59"/>
      <c r="K67" s="59"/>
    </row>
    <row r="68" spans="1:11" s="75" customFormat="1" ht="17.25">
      <c r="A68" s="152"/>
      <c r="B68" s="69"/>
      <c r="C68" s="89"/>
      <c r="D68" s="89" t="s">
        <v>34</v>
      </c>
      <c r="E68" s="69">
        <v>4</v>
      </c>
      <c r="F68" s="89" t="s">
        <v>17</v>
      </c>
      <c r="G68" s="69"/>
      <c r="H68" s="93"/>
      <c r="I68" s="153" t="s">
        <v>297</v>
      </c>
      <c r="J68" s="59"/>
      <c r="K68" s="59"/>
    </row>
    <row r="69" spans="1:11" s="75" customFormat="1" ht="17.25">
      <c r="A69" s="152"/>
      <c r="B69" s="69"/>
      <c r="C69" s="89"/>
      <c r="D69" s="89" t="s">
        <v>34</v>
      </c>
      <c r="E69" s="69">
        <v>4</v>
      </c>
      <c r="F69" s="89" t="s">
        <v>17</v>
      </c>
      <c r="G69" s="69"/>
      <c r="H69" s="93"/>
      <c r="I69" s="153" t="s">
        <v>298</v>
      </c>
      <c r="J69" s="59"/>
      <c r="K69" s="59"/>
    </row>
    <row r="70" spans="1:11" s="75" customFormat="1" ht="17.25">
      <c r="A70" s="152"/>
      <c r="B70" s="69"/>
      <c r="C70" s="89"/>
      <c r="D70" s="89" t="s">
        <v>34</v>
      </c>
      <c r="E70" s="69">
        <v>4</v>
      </c>
      <c r="F70" s="89" t="s">
        <v>17</v>
      </c>
      <c r="G70" s="69"/>
      <c r="H70" s="93"/>
      <c r="I70" s="153" t="s">
        <v>299</v>
      </c>
      <c r="J70" s="59"/>
      <c r="K70" s="59"/>
    </row>
    <row r="71" spans="1:11" s="75" customFormat="1" ht="17.25">
      <c r="A71" s="152"/>
      <c r="B71" s="69"/>
      <c r="C71" s="89"/>
      <c r="D71" s="89" t="s">
        <v>34</v>
      </c>
      <c r="E71" s="69">
        <v>4</v>
      </c>
      <c r="F71" s="89" t="s">
        <v>17</v>
      </c>
      <c r="G71" s="69"/>
      <c r="H71" s="93"/>
      <c r="I71" s="153" t="s">
        <v>300</v>
      </c>
      <c r="J71" s="59"/>
      <c r="K71" s="59"/>
    </row>
    <row r="72" spans="1:11" s="158" customFormat="1" ht="17.25">
      <c r="A72" s="152"/>
      <c r="B72" s="69"/>
      <c r="C72" s="89"/>
      <c r="D72" s="89" t="s">
        <v>34</v>
      </c>
      <c r="E72" s="69">
        <v>4</v>
      </c>
      <c r="F72" s="89" t="s">
        <v>17</v>
      </c>
      <c r="G72" s="69"/>
      <c r="H72" s="93"/>
      <c r="I72" s="153" t="s">
        <v>301</v>
      </c>
      <c r="J72" s="59"/>
      <c r="K72" s="59"/>
    </row>
    <row r="73" spans="1:11" s="158" customFormat="1" ht="17.25">
      <c r="A73" s="152" t="s">
        <v>85</v>
      </c>
      <c r="B73" s="69" t="s">
        <v>84</v>
      </c>
      <c r="C73" s="89" t="s">
        <v>49</v>
      </c>
      <c r="D73" s="89"/>
      <c r="E73" s="69"/>
      <c r="F73" s="89"/>
      <c r="G73" s="69" t="s">
        <v>122</v>
      </c>
      <c r="H73" s="93"/>
      <c r="I73" s="153">
        <v>67208</v>
      </c>
      <c r="J73" s="59"/>
      <c r="K73" s="59"/>
    </row>
    <row r="74" spans="1:11" s="75" customFormat="1" ht="17.25">
      <c r="A74" s="152"/>
      <c r="B74" s="69"/>
      <c r="C74" s="89"/>
      <c r="D74" s="89" t="s">
        <v>34</v>
      </c>
      <c r="E74" s="69">
        <v>1</v>
      </c>
      <c r="F74" s="89">
        <v>1</v>
      </c>
      <c r="G74" s="69"/>
      <c r="H74" s="93"/>
      <c r="I74" s="153" t="s">
        <v>303</v>
      </c>
      <c r="J74" s="59"/>
      <c r="K74" s="59"/>
    </row>
    <row r="75" spans="1:11" s="75" customFormat="1" ht="17.25">
      <c r="A75" s="147" t="s">
        <v>895</v>
      </c>
      <c r="B75" s="69" t="s">
        <v>203</v>
      </c>
      <c r="C75" s="89" t="s">
        <v>49</v>
      </c>
      <c r="D75" s="89"/>
      <c r="E75" s="69"/>
      <c r="F75" s="89"/>
      <c r="G75" s="69" t="s">
        <v>122</v>
      </c>
      <c r="H75" s="93"/>
      <c r="I75" s="148"/>
      <c r="J75" s="59"/>
      <c r="K75" s="59"/>
    </row>
    <row r="76" spans="1:11" s="75" customFormat="1" ht="17.25">
      <c r="A76" s="147"/>
      <c r="B76" s="69"/>
      <c r="C76" s="89"/>
      <c r="D76" s="89" t="s">
        <v>34</v>
      </c>
      <c r="E76" s="69">
        <v>2</v>
      </c>
      <c r="F76" s="89" t="s">
        <v>896</v>
      </c>
      <c r="G76" s="69"/>
      <c r="H76" s="93"/>
      <c r="I76" s="148" t="s">
        <v>897</v>
      </c>
      <c r="J76" s="59"/>
      <c r="K76" s="59"/>
    </row>
    <row r="77" spans="1:11" s="75" customFormat="1" ht="17.25">
      <c r="A77" s="147"/>
      <c r="B77" s="69"/>
      <c r="C77" s="89"/>
      <c r="D77" s="89" t="s">
        <v>34</v>
      </c>
      <c r="E77" s="69">
        <v>2</v>
      </c>
      <c r="F77" s="89" t="s">
        <v>898</v>
      </c>
      <c r="G77" s="69"/>
      <c r="H77" s="93"/>
      <c r="I77" s="148" t="s">
        <v>899</v>
      </c>
      <c r="J77" s="59"/>
      <c r="K77" s="59"/>
    </row>
    <row r="78" spans="1:11" s="75" customFormat="1" ht="17.25">
      <c r="A78" s="147"/>
      <c r="B78" s="69"/>
      <c r="C78" s="89"/>
      <c r="D78" s="89" t="s">
        <v>34</v>
      </c>
      <c r="E78" s="69">
        <v>1</v>
      </c>
      <c r="F78" s="89" t="s">
        <v>43</v>
      </c>
      <c r="G78" s="69"/>
      <c r="H78" s="93"/>
      <c r="I78" s="148" t="s">
        <v>900</v>
      </c>
      <c r="J78" s="59"/>
      <c r="K78" s="59"/>
    </row>
    <row r="79" spans="1:11" s="75" customFormat="1" ht="224.25">
      <c r="A79" s="147"/>
      <c r="B79" s="69"/>
      <c r="C79" s="89"/>
      <c r="D79" s="89" t="s">
        <v>34</v>
      </c>
      <c r="E79" s="69">
        <v>1</v>
      </c>
      <c r="F79" s="89" t="s">
        <v>901</v>
      </c>
      <c r="G79" s="69"/>
      <c r="H79" s="93"/>
      <c r="I79" s="148" t="s">
        <v>902</v>
      </c>
      <c r="J79" s="59"/>
      <c r="K79" s="59"/>
    </row>
    <row r="80" spans="1:11" s="75" customFormat="1" ht="17.25">
      <c r="A80" s="147"/>
      <c r="B80" s="69"/>
      <c r="C80" s="89"/>
      <c r="D80" s="89" t="s">
        <v>34</v>
      </c>
      <c r="E80" s="69">
        <v>1</v>
      </c>
      <c r="F80" s="89" t="s">
        <v>162</v>
      </c>
      <c r="G80" s="69"/>
      <c r="H80" s="93"/>
      <c r="I80" s="148"/>
      <c r="J80" s="59"/>
      <c r="K80" s="59"/>
    </row>
    <row r="81" spans="1:11" s="75" customFormat="1" ht="17.25">
      <c r="A81" s="147"/>
      <c r="B81" s="69"/>
      <c r="C81" s="89"/>
      <c r="D81" s="89" t="s">
        <v>34</v>
      </c>
      <c r="E81" s="69">
        <v>1</v>
      </c>
      <c r="F81" s="89" t="s">
        <v>5</v>
      </c>
      <c r="G81" s="69"/>
      <c r="H81" s="93"/>
      <c r="I81" s="148"/>
      <c r="J81" s="59"/>
      <c r="K81" s="59"/>
    </row>
    <row r="82" spans="1:11" s="75" customFormat="1" ht="34.5">
      <c r="A82" s="152" t="s">
        <v>174</v>
      </c>
      <c r="B82" s="69" t="s">
        <v>173</v>
      </c>
      <c r="C82" s="89" t="s">
        <v>36</v>
      </c>
      <c r="D82" s="89"/>
      <c r="E82" s="69"/>
      <c r="F82" s="89"/>
      <c r="G82" s="69" t="s">
        <v>122</v>
      </c>
      <c r="H82" s="93" t="s">
        <v>172</v>
      </c>
      <c r="I82" s="153" t="s">
        <v>304</v>
      </c>
      <c r="J82" s="59"/>
      <c r="K82" s="59"/>
    </row>
    <row r="83" spans="1:11" s="75" customFormat="1" ht="17.25">
      <c r="A83" s="411" t="s">
        <v>305</v>
      </c>
      <c r="B83" s="69" t="s">
        <v>306</v>
      </c>
      <c r="C83" s="89" t="s">
        <v>49</v>
      </c>
      <c r="D83" s="89"/>
      <c r="E83" s="69"/>
      <c r="F83" s="89"/>
      <c r="G83" s="69" t="s">
        <v>122</v>
      </c>
      <c r="H83" s="93"/>
      <c r="I83" s="321">
        <v>72542</v>
      </c>
      <c r="J83" s="59"/>
      <c r="K83" s="59"/>
    </row>
    <row r="84" spans="1:11" s="75" customFormat="1" ht="17.25">
      <c r="A84" s="411"/>
      <c r="B84" s="69"/>
      <c r="C84" s="89"/>
      <c r="D84" s="89" t="s">
        <v>34</v>
      </c>
      <c r="E84" s="69">
        <v>4</v>
      </c>
      <c r="F84" s="89">
        <v>1</v>
      </c>
      <c r="G84" s="69"/>
      <c r="H84" s="93"/>
      <c r="I84" s="321" t="s">
        <v>228</v>
      </c>
      <c r="J84" s="59"/>
      <c r="K84" s="59"/>
    </row>
    <row r="85" spans="1:11" s="75" customFormat="1" ht="51.75">
      <c r="A85" s="411"/>
      <c r="B85" s="69"/>
      <c r="C85" s="89"/>
      <c r="D85" s="89" t="s">
        <v>34</v>
      </c>
      <c r="E85" s="69">
        <v>4</v>
      </c>
      <c r="F85" s="89">
        <v>0</v>
      </c>
      <c r="G85" s="69"/>
      <c r="H85" s="93"/>
      <c r="I85" s="321" t="s">
        <v>903</v>
      </c>
      <c r="J85" s="59"/>
      <c r="K85" s="59"/>
    </row>
    <row r="86" spans="1:11" s="75" customFormat="1" ht="17.25">
      <c r="A86" s="152" t="s">
        <v>78</v>
      </c>
      <c r="B86" s="69" t="s">
        <v>50</v>
      </c>
      <c r="C86" s="89" t="s">
        <v>49</v>
      </c>
      <c r="D86" s="89"/>
      <c r="E86" s="69"/>
      <c r="F86" s="89"/>
      <c r="G86" s="69" t="s">
        <v>122</v>
      </c>
      <c r="H86" s="93"/>
      <c r="I86" s="153">
        <v>65777</v>
      </c>
      <c r="J86" s="59"/>
      <c r="K86" s="59"/>
    </row>
    <row r="87" spans="1:11" s="75" customFormat="1" ht="17.25">
      <c r="A87" s="152"/>
      <c r="B87" s="69" t="s">
        <v>82</v>
      </c>
      <c r="C87" s="89"/>
      <c r="D87" s="89" t="s">
        <v>34</v>
      </c>
      <c r="E87" s="69">
        <v>1</v>
      </c>
      <c r="F87" s="89">
        <v>0</v>
      </c>
      <c r="G87" s="69"/>
      <c r="H87" s="93"/>
      <c r="I87" s="153"/>
      <c r="J87" s="59"/>
      <c r="K87" s="59"/>
    </row>
    <row r="88" spans="1:11" s="75" customFormat="1" ht="17.25">
      <c r="A88" s="152" t="s">
        <v>311</v>
      </c>
      <c r="B88" s="69" t="s">
        <v>159</v>
      </c>
      <c r="C88" s="89" t="s">
        <v>36</v>
      </c>
      <c r="D88" s="89"/>
      <c r="E88" s="69"/>
      <c r="F88" s="89"/>
      <c r="G88" s="69" t="s">
        <v>122</v>
      </c>
      <c r="H88" s="93" t="s">
        <v>312</v>
      </c>
      <c r="I88" s="153"/>
      <c r="J88" s="59"/>
      <c r="K88" s="59"/>
    </row>
    <row r="89" spans="1:11" s="75" customFormat="1" ht="17.25">
      <c r="A89" s="152" t="s">
        <v>313</v>
      </c>
      <c r="B89" s="69" t="s">
        <v>314</v>
      </c>
      <c r="C89" s="89" t="s">
        <v>49</v>
      </c>
      <c r="D89" s="89"/>
      <c r="E89" s="69"/>
      <c r="F89" s="89"/>
      <c r="G89" s="69" t="s">
        <v>122</v>
      </c>
      <c r="H89" s="93"/>
      <c r="I89" s="153">
        <v>69734</v>
      </c>
      <c r="J89" s="59"/>
      <c r="K89" s="59"/>
    </row>
    <row r="90" spans="1:11" s="75" customFormat="1" ht="17.25">
      <c r="A90" s="152"/>
      <c r="B90" s="69" t="s">
        <v>82</v>
      </c>
      <c r="C90" s="89"/>
      <c r="D90" s="89" t="s">
        <v>34</v>
      </c>
      <c r="E90" s="69">
        <v>1</v>
      </c>
      <c r="F90" s="89">
        <v>1</v>
      </c>
      <c r="G90" s="69"/>
      <c r="H90" s="93"/>
      <c r="I90" s="153" t="s">
        <v>315</v>
      </c>
      <c r="J90" s="59"/>
      <c r="K90" s="59"/>
    </row>
    <row r="91" spans="1:11" s="75" customFormat="1" ht="34.5">
      <c r="A91" s="152" t="s">
        <v>316</v>
      </c>
      <c r="B91" s="69" t="s">
        <v>317</v>
      </c>
      <c r="C91" s="89" t="s">
        <v>36</v>
      </c>
      <c r="D91" s="89"/>
      <c r="E91" s="69"/>
      <c r="F91" s="89"/>
      <c r="G91" s="69" t="s">
        <v>122</v>
      </c>
      <c r="H91" s="93" t="s">
        <v>318</v>
      </c>
      <c r="I91" s="153" t="s">
        <v>319</v>
      </c>
      <c r="J91" s="59"/>
      <c r="K91" s="59"/>
    </row>
    <row r="92" spans="1:11" s="75" customFormat="1" ht="17.25">
      <c r="A92" s="152" t="s">
        <v>204</v>
      </c>
      <c r="B92" s="69" t="s">
        <v>205</v>
      </c>
      <c r="C92" s="89" t="s">
        <v>36</v>
      </c>
      <c r="D92" s="89"/>
      <c r="E92" s="69"/>
      <c r="F92" s="89"/>
      <c r="G92" s="69" t="s">
        <v>122</v>
      </c>
      <c r="H92" s="93" t="s">
        <v>364</v>
      </c>
      <c r="I92" s="153"/>
      <c r="J92" s="59"/>
      <c r="K92" s="59"/>
    </row>
    <row r="93" spans="1:11" s="75" customFormat="1" ht="17.25">
      <c r="A93" s="412" t="s">
        <v>134</v>
      </c>
      <c r="B93" s="69" t="s">
        <v>135</v>
      </c>
      <c r="C93" s="69" t="s">
        <v>49</v>
      </c>
      <c r="D93" s="69"/>
      <c r="E93" s="69"/>
      <c r="F93" s="69"/>
      <c r="G93" s="69" t="s">
        <v>122</v>
      </c>
      <c r="H93" s="93"/>
      <c r="I93" s="330">
        <v>66048</v>
      </c>
      <c r="J93" s="59"/>
      <c r="K93" s="59"/>
    </row>
    <row r="94" spans="1:11" s="75" customFormat="1" ht="17.25">
      <c r="A94" s="412" t="s">
        <v>82</v>
      </c>
      <c r="B94" s="69"/>
      <c r="C94" s="69"/>
      <c r="D94" s="69" t="s">
        <v>34</v>
      </c>
      <c r="E94" s="69">
        <v>1</v>
      </c>
      <c r="F94" s="69">
        <v>3</v>
      </c>
      <c r="G94" s="69"/>
      <c r="H94" s="93"/>
      <c r="I94" s="330"/>
      <c r="J94" s="59"/>
      <c r="K94" s="59"/>
    </row>
    <row r="95" spans="1:11" s="75" customFormat="1" ht="17.25">
      <c r="A95" s="412" t="s">
        <v>904</v>
      </c>
      <c r="B95" s="69" t="s">
        <v>366</v>
      </c>
      <c r="C95" s="69" t="s">
        <v>49</v>
      </c>
      <c r="D95" s="69"/>
      <c r="E95" s="69"/>
      <c r="F95" s="69"/>
      <c r="G95" s="69" t="s">
        <v>122</v>
      </c>
      <c r="H95" s="93"/>
      <c r="I95" s="330"/>
      <c r="J95" s="59"/>
      <c r="K95" s="59"/>
    </row>
    <row r="96" spans="1:11" s="75" customFormat="1" ht="17.25">
      <c r="A96" s="412"/>
      <c r="B96" s="69"/>
      <c r="C96" s="69"/>
      <c r="D96" s="69" t="s">
        <v>34</v>
      </c>
      <c r="E96" s="69">
        <v>1</v>
      </c>
      <c r="F96" s="69">
        <v>1</v>
      </c>
      <c r="G96" s="69"/>
      <c r="H96" s="93"/>
      <c r="I96" s="330"/>
      <c r="J96" s="59"/>
      <c r="K96" s="59"/>
    </row>
    <row r="97" spans="1:11" s="75" customFormat="1" ht="17.25">
      <c r="A97" s="412" t="s">
        <v>367</v>
      </c>
      <c r="B97" s="69" t="s">
        <v>368</v>
      </c>
      <c r="C97" s="69" t="s">
        <v>49</v>
      </c>
      <c r="D97" s="69"/>
      <c r="E97" s="69"/>
      <c r="F97" s="69"/>
      <c r="G97" s="69" t="s">
        <v>122</v>
      </c>
      <c r="H97" s="93"/>
      <c r="I97" s="330">
        <v>67275</v>
      </c>
      <c r="J97" s="59"/>
      <c r="K97" s="59"/>
    </row>
    <row r="98" spans="1:11" s="75" customFormat="1" ht="17.25">
      <c r="A98" s="412"/>
      <c r="B98" s="69"/>
      <c r="C98" s="69"/>
      <c r="D98" s="69" t="s">
        <v>34</v>
      </c>
      <c r="E98" s="69">
        <v>1</v>
      </c>
      <c r="F98" s="69">
        <v>1</v>
      </c>
      <c r="G98" s="69"/>
      <c r="H98" s="93"/>
      <c r="I98" s="330"/>
      <c r="J98" s="59"/>
      <c r="K98" s="59"/>
    </row>
    <row r="99" spans="1:11" s="75" customFormat="1" ht="17.25">
      <c r="A99" s="412" t="s">
        <v>927</v>
      </c>
      <c r="B99" s="69" t="s">
        <v>928</v>
      </c>
      <c r="C99" s="69" t="s">
        <v>49</v>
      </c>
      <c r="D99" s="69"/>
      <c r="E99" s="69"/>
      <c r="F99" s="69"/>
      <c r="G99" s="69" t="s">
        <v>122</v>
      </c>
      <c r="H99" s="93"/>
      <c r="I99" s="330">
        <v>65674</v>
      </c>
      <c r="J99" s="59"/>
      <c r="K99" s="59"/>
    </row>
    <row r="100" spans="1:11" s="75" customFormat="1" ht="17.25">
      <c r="A100" s="412"/>
      <c r="B100" s="69"/>
      <c r="C100" s="69"/>
      <c r="D100" s="69" t="s">
        <v>34</v>
      </c>
      <c r="E100" s="69">
        <v>4</v>
      </c>
      <c r="F100" s="69" t="s">
        <v>929</v>
      </c>
      <c r="G100" s="69"/>
      <c r="H100" s="93"/>
      <c r="I100" s="330"/>
      <c r="J100" s="59"/>
      <c r="K100" s="59"/>
    </row>
    <row r="101" spans="1:11" s="75" customFormat="1" ht="17.25">
      <c r="A101" s="152" t="s">
        <v>369</v>
      </c>
      <c r="B101" s="69" t="s">
        <v>370</v>
      </c>
      <c r="C101" s="89" t="s">
        <v>49</v>
      </c>
      <c r="D101" s="89"/>
      <c r="E101" s="69"/>
      <c r="F101" s="89"/>
      <c r="G101" s="69" t="s">
        <v>122</v>
      </c>
      <c r="H101" s="93"/>
      <c r="I101" s="153">
        <v>72510</v>
      </c>
      <c r="J101" s="59"/>
      <c r="K101" s="59"/>
    </row>
    <row r="102" spans="1:11" s="75" customFormat="1" ht="17.25">
      <c r="A102" s="152"/>
      <c r="B102" s="69"/>
      <c r="C102" s="89"/>
      <c r="D102" s="89" t="s">
        <v>34</v>
      </c>
      <c r="E102" s="69">
        <v>1</v>
      </c>
      <c r="F102" s="89">
        <v>10</v>
      </c>
      <c r="G102" s="69"/>
      <c r="H102" s="93"/>
      <c r="I102" s="153"/>
      <c r="J102" s="59"/>
      <c r="K102" s="59"/>
    </row>
    <row r="103" spans="1:11" s="75" customFormat="1" ht="17.25">
      <c r="A103" s="152" t="s">
        <v>302</v>
      </c>
      <c r="B103" s="69" t="s">
        <v>117</v>
      </c>
      <c r="C103" s="89" t="s">
        <v>49</v>
      </c>
      <c r="D103" s="89"/>
      <c r="E103" s="69"/>
      <c r="F103" s="89"/>
      <c r="G103" s="69" t="s">
        <v>122</v>
      </c>
      <c r="H103" s="93"/>
      <c r="I103" s="153">
        <v>70302</v>
      </c>
      <c r="J103" s="59"/>
      <c r="K103" s="59"/>
    </row>
    <row r="104" spans="1:11" s="75" customFormat="1" ht="17.25">
      <c r="A104" s="152"/>
      <c r="B104" s="69"/>
      <c r="C104" s="89"/>
      <c r="D104" s="89" t="s">
        <v>34</v>
      </c>
      <c r="E104" s="69">
        <v>1</v>
      </c>
      <c r="F104" s="89">
        <v>3</v>
      </c>
      <c r="G104" s="69"/>
      <c r="H104" s="93"/>
      <c r="I104" s="153"/>
      <c r="J104" s="59"/>
      <c r="K104" s="59"/>
    </row>
    <row r="105" spans="1:11" s="75" customFormat="1" ht="17.25">
      <c r="A105" s="412" t="s">
        <v>151</v>
      </c>
      <c r="B105" s="69" t="s">
        <v>152</v>
      </c>
      <c r="C105" s="69" t="s">
        <v>36</v>
      </c>
      <c r="D105" s="69"/>
      <c r="E105" s="69"/>
      <c r="F105" s="69"/>
      <c r="G105" s="69" t="s">
        <v>122</v>
      </c>
      <c r="H105" s="93" t="s">
        <v>932</v>
      </c>
      <c r="I105" s="330">
        <v>67221</v>
      </c>
      <c r="J105" s="59"/>
      <c r="K105" s="59"/>
    </row>
    <row r="106" spans="1:11" s="75" customFormat="1" ht="17.25">
      <c r="A106" s="412" t="s">
        <v>153</v>
      </c>
      <c r="B106" s="69" t="s">
        <v>154</v>
      </c>
      <c r="C106" s="69" t="s">
        <v>36</v>
      </c>
      <c r="D106" s="69"/>
      <c r="E106" s="69"/>
      <c r="F106" s="69"/>
      <c r="G106" s="69" t="s">
        <v>122</v>
      </c>
      <c r="H106" s="93" t="s">
        <v>933</v>
      </c>
      <c r="I106" s="330">
        <v>70242</v>
      </c>
      <c r="J106" s="59"/>
      <c r="K106" s="59"/>
    </row>
    <row r="107" spans="1:11" s="75" customFormat="1" ht="17.25">
      <c r="A107" s="412" t="s">
        <v>155</v>
      </c>
      <c r="B107" s="69" t="s">
        <v>156</v>
      </c>
      <c r="C107" s="69" t="s">
        <v>36</v>
      </c>
      <c r="D107" s="69"/>
      <c r="E107" s="69"/>
      <c r="F107" s="69"/>
      <c r="G107" s="69" t="s">
        <v>122</v>
      </c>
      <c r="H107" s="93" t="s">
        <v>934</v>
      </c>
      <c r="I107" s="330">
        <v>69736</v>
      </c>
      <c r="J107" s="59"/>
      <c r="K107" s="59"/>
    </row>
    <row r="108" spans="1:11" s="75" customFormat="1" ht="17.25">
      <c r="A108" s="412" t="s">
        <v>157</v>
      </c>
      <c r="B108" s="69" t="s">
        <v>158</v>
      </c>
      <c r="C108" s="69" t="s">
        <v>36</v>
      </c>
      <c r="D108" s="69"/>
      <c r="E108" s="69"/>
      <c r="F108" s="69"/>
      <c r="G108" s="69" t="s">
        <v>122</v>
      </c>
      <c r="H108" s="93" t="s">
        <v>935</v>
      </c>
      <c r="I108" s="330">
        <v>69737</v>
      </c>
      <c r="J108" s="59"/>
      <c r="K108" s="59"/>
    </row>
    <row r="109" spans="1:11" s="75" customFormat="1" ht="17.25">
      <c r="A109" s="149" t="s">
        <v>176</v>
      </c>
      <c r="B109" s="69" t="s">
        <v>175</v>
      </c>
      <c r="C109" s="89" t="s">
        <v>49</v>
      </c>
      <c r="D109" s="89"/>
      <c r="E109" s="69"/>
      <c r="F109" s="89"/>
      <c r="G109" s="69"/>
      <c r="H109" s="93"/>
      <c r="I109" s="150">
        <v>65683</v>
      </c>
      <c r="J109" s="59"/>
      <c r="K109" s="59"/>
    </row>
    <row r="110" spans="1:11" s="75" customFormat="1" ht="17.25">
      <c r="A110" s="149"/>
      <c r="B110" s="69"/>
      <c r="C110" s="89"/>
      <c r="D110" s="89" t="s">
        <v>34</v>
      </c>
      <c r="E110" s="69">
        <v>1</v>
      </c>
      <c r="F110" s="89">
        <v>2</v>
      </c>
      <c r="G110" s="69"/>
      <c r="H110" s="93"/>
      <c r="I110" s="150"/>
      <c r="J110" s="59"/>
      <c r="K110" s="59"/>
    </row>
    <row r="111" spans="1:11" s="75" customFormat="1" ht="19.5">
      <c r="A111" s="173" t="s">
        <v>930</v>
      </c>
      <c r="B111" s="413" t="s">
        <v>931</v>
      </c>
      <c r="C111" s="413" t="s">
        <v>49</v>
      </c>
      <c r="D111" s="413"/>
      <c r="E111" s="413"/>
      <c r="F111" s="413"/>
      <c r="G111" s="413" t="s">
        <v>122</v>
      </c>
      <c r="H111" s="414"/>
      <c r="I111" s="174">
        <v>66473</v>
      </c>
      <c r="J111" s="59"/>
      <c r="K111" s="59"/>
    </row>
    <row r="112" spans="1:11" s="75" customFormat="1" ht="19.5">
      <c r="A112" s="173"/>
      <c r="B112" s="413"/>
      <c r="C112" s="413"/>
      <c r="D112" s="413" t="s">
        <v>34</v>
      </c>
      <c r="E112" s="413">
        <v>1</v>
      </c>
      <c r="F112" s="413">
        <v>0</v>
      </c>
      <c r="G112" s="413"/>
      <c r="H112" s="414"/>
      <c r="I112" s="174"/>
      <c r="J112" s="59"/>
      <c r="K112" s="59"/>
    </row>
    <row r="113" spans="1:11" s="75" customFormat="1" ht="17.25">
      <c r="A113" s="252" t="s">
        <v>781</v>
      </c>
      <c r="B113" s="69" t="s">
        <v>782</v>
      </c>
      <c r="C113" s="89" t="s">
        <v>49</v>
      </c>
      <c r="D113" s="89"/>
      <c r="E113" s="69"/>
      <c r="F113" s="89"/>
      <c r="G113" s="69" t="s">
        <v>122</v>
      </c>
      <c r="H113" s="93"/>
      <c r="I113" s="182">
        <v>73538</v>
      </c>
      <c r="J113" s="59"/>
      <c r="K113" s="59"/>
    </row>
    <row r="114" spans="1:11" s="75" customFormat="1" ht="17.25">
      <c r="A114" s="252"/>
      <c r="B114" s="69"/>
      <c r="C114" s="89"/>
      <c r="D114" s="89" t="s">
        <v>34</v>
      </c>
      <c r="E114" s="69">
        <v>1</v>
      </c>
      <c r="F114" s="89">
        <v>1</v>
      </c>
      <c r="G114" s="69"/>
      <c r="H114" s="93"/>
      <c r="I114" s="182" t="s">
        <v>783</v>
      </c>
      <c r="J114" s="59"/>
      <c r="K114" s="59"/>
    </row>
    <row r="115" spans="1:11" s="158" customFormat="1" ht="17.25">
      <c r="A115" s="252"/>
      <c r="B115" s="69"/>
      <c r="C115" s="89"/>
      <c r="D115" s="89" t="s">
        <v>34</v>
      </c>
      <c r="E115" s="69">
        <v>1</v>
      </c>
      <c r="F115" s="89">
        <v>1</v>
      </c>
      <c r="G115" s="69"/>
      <c r="H115" s="93"/>
      <c r="I115" s="182" t="s">
        <v>784</v>
      </c>
      <c r="J115" s="59"/>
      <c r="K115" s="59"/>
    </row>
    <row r="116" spans="1:11" s="75" customFormat="1" ht="17.25">
      <c r="A116" s="415" t="s">
        <v>373</v>
      </c>
      <c r="B116" s="69" t="s">
        <v>374</v>
      </c>
      <c r="C116" s="69" t="s">
        <v>49</v>
      </c>
      <c r="D116" s="69"/>
      <c r="E116" s="69"/>
      <c r="F116" s="69"/>
      <c r="G116" s="69" t="s">
        <v>122</v>
      </c>
      <c r="H116" s="93"/>
      <c r="I116" s="160">
        <v>72509</v>
      </c>
      <c r="J116" s="59"/>
      <c r="K116" s="59"/>
    </row>
    <row r="117" spans="1:11" s="75" customFormat="1" ht="17.25">
      <c r="A117" s="159"/>
      <c r="B117" s="69"/>
      <c r="C117" s="69"/>
      <c r="D117" s="69" t="s">
        <v>34</v>
      </c>
      <c r="E117" s="69">
        <v>1</v>
      </c>
      <c r="F117" s="69">
        <v>4</v>
      </c>
      <c r="G117" s="69"/>
      <c r="H117" s="93"/>
      <c r="I117" s="160" t="s">
        <v>228</v>
      </c>
      <c r="J117" s="59"/>
      <c r="K117" s="59"/>
    </row>
    <row r="118" spans="1:11" s="75" customFormat="1" ht="17.25">
      <c r="A118" s="159"/>
      <c r="B118" s="69"/>
      <c r="C118" s="69"/>
      <c r="D118" s="69" t="s">
        <v>34</v>
      </c>
      <c r="E118" s="69">
        <v>1</v>
      </c>
      <c r="F118" s="69">
        <v>1</v>
      </c>
      <c r="G118" s="69"/>
      <c r="H118" s="93"/>
      <c r="I118" s="160" t="s">
        <v>375</v>
      </c>
      <c r="J118" s="59"/>
      <c r="K118" s="59"/>
    </row>
    <row r="119" spans="1:11" s="158" customFormat="1" ht="17.25">
      <c r="A119" s="159"/>
      <c r="B119" s="69"/>
      <c r="C119" s="69"/>
      <c r="D119" s="69" t="s">
        <v>34</v>
      </c>
      <c r="E119" s="69">
        <v>1</v>
      </c>
      <c r="F119" s="69">
        <v>0</v>
      </c>
      <c r="G119" s="69"/>
      <c r="H119" s="93"/>
      <c r="I119" s="160" t="s">
        <v>376</v>
      </c>
      <c r="J119" s="59"/>
      <c r="K119" s="59"/>
    </row>
    <row r="120" spans="1:11" s="75" customFormat="1" ht="17.25">
      <c r="A120" s="159"/>
      <c r="B120" s="69"/>
      <c r="C120" s="69"/>
      <c r="D120" s="69" t="s">
        <v>34</v>
      </c>
      <c r="E120" s="69">
        <v>1</v>
      </c>
      <c r="F120" s="69">
        <v>0</v>
      </c>
      <c r="G120" s="69"/>
      <c r="H120" s="93"/>
      <c r="I120" s="160" t="s">
        <v>377</v>
      </c>
      <c r="J120" s="59"/>
      <c r="K120" s="59"/>
    </row>
    <row r="121" spans="1:11" s="75" customFormat="1" ht="17.25">
      <c r="A121" s="159"/>
      <c r="B121" s="69"/>
      <c r="C121" s="69"/>
      <c r="D121" s="69" t="s">
        <v>34</v>
      </c>
      <c r="E121" s="69">
        <v>1</v>
      </c>
      <c r="F121" s="69">
        <v>0</v>
      </c>
      <c r="G121" s="69"/>
      <c r="H121" s="93"/>
      <c r="I121" s="160" t="s">
        <v>378</v>
      </c>
      <c r="J121" s="59"/>
      <c r="K121" s="59"/>
    </row>
    <row r="122" spans="1:11" s="75" customFormat="1" ht="17.25">
      <c r="A122" s="159"/>
      <c r="B122" s="69"/>
      <c r="C122" s="69"/>
      <c r="D122" s="69" t="s">
        <v>34</v>
      </c>
      <c r="E122" s="69">
        <v>1</v>
      </c>
      <c r="F122" s="69">
        <v>1</v>
      </c>
      <c r="G122" s="69"/>
      <c r="H122" s="93"/>
      <c r="I122" s="160" t="s">
        <v>379</v>
      </c>
      <c r="J122" s="59"/>
      <c r="K122" s="59"/>
    </row>
    <row r="123" spans="1:11" s="42" customFormat="1" ht="16.5" customHeight="1">
      <c r="A123" s="159"/>
      <c r="B123" s="69"/>
      <c r="C123" s="69"/>
      <c r="D123" s="69" t="s">
        <v>34</v>
      </c>
      <c r="E123" s="69">
        <v>21</v>
      </c>
      <c r="F123" s="69"/>
      <c r="G123" s="69"/>
      <c r="H123" s="93"/>
      <c r="I123" s="160" t="s">
        <v>380</v>
      </c>
    </row>
    <row r="124" spans="1:11" s="42" customFormat="1" ht="16.5" customHeight="1">
      <c r="A124" s="149" t="s">
        <v>168</v>
      </c>
      <c r="B124" s="69" t="s">
        <v>167</v>
      </c>
      <c r="C124" s="89" t="s">
        <v>49</v>
      </c>
      <c r="D124" s="89"/>
      <c r="E124" s="69"/>
      <c r="F124" s="89"/>
      <c r="G124" s="69" t="s">
        <v>122</v>
      </c>
      <c r="H124" s="93"/>
      <c r="I124" s="150">
        <v>72533</v>
      </c>
    </row>
    <row r="125" spans="1:11" s="42" customFormat="1" ht="16.5" customHeight="1">
      <c r="A125" s="149"/>
      <c r="B125" s="69"/>
      <c r="C125" s="89"/>
      <c r="D125" s="89" t="s">
        <v>34</v>
      </c>
      <c r="E125" s="69">
        <v>4</v>
      </c>
      <c r="F125" s="89">
        <v>1</v>
      </c>
      <c r="G125" s="69"/>
      <c r="H125" s="93"/>
      <c r="I125" s="150" t="s">
        <v>166</v>
      </c>
    </row>
    <row r="126" spans="1:11" s="42" customFormat="1" ht="16.5" customHeight="1">
      <c r="A126" s="149" t="s">
        <v>936</v>
      </c>
      <c r="B126" s="69" t="s">
        <v>937</v>
      </c>
      <c r="C126" s="89" t="s">
        <v>49</v>
      </c>
      <c r="D126" s="89"/>
      <c r="E126" s="69"/>
      <c r="F126" s="89"/>
      <c r="G126" s="69" t="s">
        <v>122</v>
      </c>
      <c r="H126" s="93"/>
      <c r="I126" s="150">
        <v>72582</v>
      </c>
    </row>
    <row r="127" spans="1:11" s="75" customFormat="1" ht="17.25">
      <c r="A127" s="149"/>
      <c r="B127" s="69"/>
      <c r="C127" s="89"/>
      <c r="D127" s="89" t="s">
        <v>34</v>
      </c>
      <c r="E127" s="69">
        <v>2</v>
      </c>
      <c r="F127" s="89">
        <v>1</v>
      </c>
      <c r="G127" s="69"/>
      <c r="H127" s="93"/>
      <c r="I127" s="150"/>
      <c r="J127" s="59"/>
      <c r="K127" s="59"/>
    </row>
    <row r="128" spans="1:11" s="75" customFormat="1" ht="19.5">
      <c r="A128" s="173" t="s">
        <v>938</v>
      </c>
      <c r="B128" s="155" t="s">
        <v>939</v>
      </c>
      <c r="C128" s="155" t="s">
        <v>49</v>
      </c>
      <c r="D128" s="155"/>
      <c r="E128" s="155"/>
      <c r="F128" s="155"/>
      <c r="G128" s="155" t="s">
        <v>122</v>
      </c>
      <c r="H128" s="156"/>
      <c r="I128" s="174">
        <v>66011</v>
      </c>
      <c r="J128" s="59"/>
      <c r="K128" s="59"/>
    </row>
    <row r="129" spans="1:11" s="158" customFormat="1" ht="19.5">
      <c r="A129" s="173"/>
      <c r="B129" s="155"/>
      <c r="C129" s="155"/>
      <c r="D129" s="155" t="s">
        <v>34</v>
      </c>
      <c r="E129" s="155">
        <v>1</v>
      </c>
      <c r="F129" s="155">
        <v>1</v>
      </c>
      <c r="G129" s="155"/>
      <c r="H129" s="156"/>
      <c r="I129" s="174"/>
      <c r="J129" s="59"/>
      <c r="K129" s="59"/>
    </row>
    <row r="130" spans="1:11" s="158" customFormat="1" ht="19.5">
      <c r="A130" s="173" t="s">
        <v>940</v>
      </c>
      <c r="B130" s="155" t="s">
        <v>941</v>
      </c>
      <c r="C130" s="155" t="s">
        <v>49</v>
      </c>
      <c r="D130" s="155"/>
      <c r="E130" s="155"/>
      <c r="F130" s="155"/>
      <c r="G130" s="155" t="s">
        <v>122</v>
      </c>
      <c r="H130" s="156"/>
      <c r="I130" s="174">
        <v>66012</v>
      </c>
      <c r="J130" s="59"/>
      <c r="K130" s="59"/>
    </row>
    <row r="131" spans="1:11" s="158" customFormat="1" ht="19.5">
      <c r="A131" s="173"/>
      <c r="B131" s="155"/>
      <c r="C131" s="155"/>
      <c r="D131" s="155" t="s">
        <v>34</v>
      </c>
      <c r="E131" s="155">
        <v>1</v>
      </c>
      <c r="F131" s="155">
        <v>1</v>
      </c>
      <c r="G131" s="155"/>
      <c r="H131" s="156"/>
      <c r="I131" s="174"/>
      <c r="J131" s="59"/>
      <c r="K131" s="59"/>
    </row>
    <row r="132" spans="1:11" s="158" customFormat="1" ht="19.5">
      <c r="A132" s="173" t="s">
        <v>942</v>
      </c>
      <c r="B132" s="155" t="s">
        <v>943</v>
      </c>
      <c r="C132" s="155" t="s">
        <v>49</v>
      </c>
      <c r="D132" s="155"/>
      <c r="E132" s="155"/>
      <c r="F132" s="155"/>
      <c r="G132" s="155" t="s">
        <v>122</v>
      </c>
      <c r="H132" s="156"/>
      <c r="I132" s="174">
        <v>66013</v>
      </c>
      <c r="J132" s="59"/>
      <c r="K132" s="59"/>
    </row>
    <row r="133" spans="1:11" s="176" customFormat="1" ht="19.5">
      <c r="A133" s="173"/>
      <c r="B133" s="155"/>
      <c r="C133" s="155"/>
      <c r="D133" s="155" t="s">
        <v>34</v>
      </c>
      <c r="E133" s="155">
        <v>1</v>
      </c>
      <c r="F133" s="155">
        <v>0</v>
      </c>
      <c r="G133" s="155"/>
      <c r="H133" s="156"/>
      <c r="I133" s="174"/>
      <c r="J133" s="175"/>
    </row>
    <row r="134" spans="1:11" s="176" customFormat="1" ht="19.5">
      <c r="A134" s="147" t="s">
        <v>222</v>
      </c>
      <c r="B134" s="69" t="s">
        <v>223</v>
      </c>
      <c r="C134" s="89" t="s">
        <v>36</v>
      </c>
      <c r="D134" s="89"/>
      <c r="E134" s="69"/>
      <c r="F134" s="89"/>
      <c r="G134" s="69" t="s">
        <v>122</v>
      </c>
      <c r="H134" s="93" t="s">
        <v>836</v>
      </c>
      <c r="I134" s="148" t="s">
        <v>6</v>
      </c>
      <c r="J134" s="175"/>
    </row>
    <row r="135" spans="1:11" s="176" customFormat="1" ht="19.5">
      <c r="A135" s="147" t="s">
        <v>844</v>
      </c>
      <c r="B135" s="69" t="s">
        <v>206</v>
      </c>
      <c r="C135" s="89" t="s">
        <v>36</v>
      </c>
      <c r="D135" s="89"/>
      <c r="E135" s="69"/>
      <c r="F135" s="89"/>
      <c r="G135" s="69" t="s">
        <v>122</v>
      </c>
      <c r="H135" s="93" t="s">
        <v>845</v>
      </c>
      <c r="I135" s="148" t="s">
        <v>846</v>
      </c>
      <c r="J135" s="175"/>
    </row>
    <row r="136" spans="1:11" s="176" customFormat="1" ht="19.5">
      <c r="A136" s="147" t="s">
        <v>847</v>
      </c>
      <c r="B136" s="69" t="s">
        <v>224</v>
      </c>
      <c r="C136" s="89" t="s">
        <v>36</v>
      </c>
      <c r="D136" s="89"/>
      <c r="E136" s="69"/>
      <c r="F136" s="89"/>
      <c r="G136" s="69" t="s">
        <v>122</v>
      </c>
      <c r="H136" s="93" t="s">
        <v>848</v>
      </c>
      <c r="I136" s="148" t="s">
        <v>849</v>
      </c>
      <c r="J136" s="175"/>
    </row>
    <row r="137" spans="1:11" s="176" customFormat="1" ht="19.5">
      <c r="A137" s="147" t="s">
        <v>850</v>
      </c>
      <c r="B137" s="69" t="s">
        <v>851</v>
      </c>
      <c r="C137" s="89" t="s">
        <v>36</v>
      </c>
      <c r="D137" s="89"/>
      <c r="E137" s="69"/>
      <c r="F137" s="89"/>
      <c r="G137" s="69" t="s">
        <v>122</v>
      </c>
      <c r="H137" s="93" t="s">
        <v>852</v>
      </c>
      <c r="I137" s="148" t="s">
        <v>853</v>
      </c>
      <c r="J137" s="175"/>
    </row>
    <row r="138" spans="1:11" s="176" customFormat="1" ht="19.5">
      <c r="A138" s="147" t="s">
        <v>854</v>
      </c>
      <c r="B138" s="69" t="s">
        <v>855</v>
      </c>
      <c r="C138" s="89" t="s">
        <v>36</v>
      </c>
      <c r="D138" s="89"/>
      <c r="E138" s="69"/>
      <c r="F138" s="89"/>
      <c r="G138" s="69" t="s">
        <v>122</v>
      </c>
      <c r="H138" s="93" t="s">
        <v>856</v>
      </c>
      <c r="I138" s="148" t="s">
        <v>857</v>
      </c>
      <c r="J138" s="175"/>
    </row>
    <row r="139" spans="1:11" s="176" customFormat="1" ht="19.5">
      <c r="A139" s="147" t="s">
        <v>858</v>
      </c>
      <c r="B139" s="69" t="s">
        <v>859</v>
      </c>
      <c r="C139" s="89" t="s">
        <v>36</v>
      </c>
      <c r="D139" s="89"/>
      <c r="E139" s="69"/>
      <c r="F139" s="89"/>
      <c r="G139" s="69" t="s">
        <v>122</v>
      </c>
      <c r="H139" s="93" t="s">
        <v>860</v>
      </c>
      <c r="I139" s="148" t="s">
        <v>861</v>
      </c>
      <c r="J139" s="175"/>
    </row>
    <row r="140" spans="1:11" s="176" customFormat="1" ht="33">
      <c r="A140" s="416" t="s">
        <v>872</v>
      </c>
      <c r="B140" s="155" t="s">
        <v>873</v>
      </c>
      <c r="C140" s="155" t="s">
        <v>36</v>
      </c>
      <c r="D140" s="155"/>
      <c r="E140" s="155"/>
      <c r="F140" s="155"/>
      <c r="G140" s="155" t="s">
        <v>122</v>
      </c>
      <c r="H140" s="156" t="s">
        <v>874</v>
      </c>
      <c r="I140" s="417"/>
      <c r="J140" s="175"/>
    </row>
    <row r="141" spans="1:11" s="176" customFormat="1" ht="19.5">
      <c r="A141" s="416" t="s">
        <v>869</v>
      </c>
      <c r="B141" s="155" t="s">
        <v>870</v>
      </c>
      <c r="C141" s="155" t="s">
        <v>36</v>
      </c>
      <c r="D141" s="155"/>
      <c r="E141" s="155"/>
      <c r="F141" s="155"/>
      <c r="G141" s="155" t="s">
        <v>122</v>
      </c>
      <c r="H141" s="156" t="s">
        <v>871</v>
      </c>
      <c r="I141" s="417">
        <v>71554</v>
      </c>
      <c r="J141" s="175"/>
    </row>
    <row r="142" spans="1:11" s="176" customFormat="1" ht="19.5">
      <c r="A142" s="173" t="s">
        <v>171</v>
      </c>
      <c r="B142" s="155" t="s">
        <v>170</v>
      </c>
      <c r="C142" s="155" t="s">
        <v>49</v>
      </c>
      <c r="D142" s="155"/>
      <c r="E142" s="155"/>
      <c r="F142" s="155"/>
      <c r="G142" s="155" t="s">
        <v>122</v>
      </c>
      <c r="H142" s="156"/>
      <c r="I142" s="174">
        <v>67217</v>
      </c>
      <c r="J142" s="175"/>
    </row>
    <row r="143" spans="1:11" s="176" customFormat="1" ht="19.5">
      <c r="A143" s="173"/>
      <c r="B143" s="155"/>
      <c r="C143" s="155"/>
      <c r="D143" s="155" t="s">
        <v>34</v>
      </c>
      <c r="E143" s="155">
        <v>1</v>
      </c>
      <c r="F143" s="155">
        <v>1</v>
      </c>
      <c r="G143" s="155"/>
      <c r="H143" s="156"/>
      <c r="I143" s="174" t="s">
        <v>171</v>
      </c>
      <c r="J143" s="175"/>
    </row>
    <row r="144" spans="1:11" s="176" customFormat="1" ht="19.5">
      <c r="A144" s="173"/>
      <c r="B144" s="155"/>
      <c r="C144" s="155"/>
      <c r="D144" s="155" t="s">
        <v>34</v>
      </c>
      <c r="E144" s="155">
        <v>2</v>
      </c>
      <c r="F144" s="155" t="s">
        <v>79</v>
      </c>
      <c r="G144" s="155"/>
      <c r="H144" s="156"/>
      <c r="I144" s="174"/>
      <c r="J144" s="175"/>
    </row>
    <row r="145" spans="1:11" s="176" customFormat="1" ht="19.5">
      <c r="A145" s="418" t="s">
        <v>385</v>
      </c>
      <c r="B145" s="155" t="s">
        <v>386</v>
      </c>
      <c r="C145" s="155" t="s">
        <v>49</v>
      </c>
      <c r="D145" s="155"/>
      <c r="E145" s="155"/>
      <c r="F145" s="155"/>
      <c r="G145" s="155" t="s">
        <v>122</v>
      </c>
      <c r="H145" s="156"/>
      <c r="I145" s="419">
        <v>66472</v>
      </c>
      <c r="J145" s="175"/>
    </row>
    <row r="146" spans="1:11" s="176" customFormat="1" ht="19.5">
      <c r="A146" s="418"/>
      <c r="B146" s="155"/>
      <c r="C146" s="155"/>
      <c r="D146" s="155" t="s">
        <v>34</v>
      </c>
      <c r="E146" s="155">
        <v>1</v>
      </c>
      <c r="F146" s="155">
        <v>1</v>
      </c>
      <c r="G146" s="155"/>
      <c r="H146" s="156"/>
      <c r="I146" s="419" t="s">
        <v>944</v>
      </c>
      <c r="J146" s="175"/>
    </row>
    <row r="147" spans="1:11" s="176" customFormat="1" ht="33">
      <c r="A147" s="418" t="s">
        <v>779</v>
      </c>
      <c r="B147" s="155" t="s">
        <v>780</v>
      </c>
      <c r="C147" s="155" t="s">
        <v>49</v>
      </c>
      <c r="D147" s="155"/>
      <c r="E147" s="155"/>
      <c r="F147" s="155"/>
      <c r="G147" s="155" t="s">
        <v>122</v>
      </c>
      <c r="H147" s="156"/>
      <c r="I147" s="419">
        <v>70239</v>
      </c>
      <c r="J147" s="175"/>
    </row>
    <row r="148" spans="1:11" s="176" customFormat="1" ht="19.5">
      <c r="A148" s="418"/>
      <c r="B148" s="155"/>
      <c r="C148" s="155"/>
      <c r="D148" s="155" t="s">
        <v>34</v>
      </c>
      <c r="E148" s="155">
        <v>1</v>
      </c>
      <c r="F148" s="155">
        <v>3</v>
      </c>
      <c r="G148" s="155"/>
      <c r="H148" s="156"/>
      <c r="I148" s="419" t="s">
        <v>945</v>
      </c>
      <c r="J148" s="175"/>
    </row>
    <row r="149" spans="1:11" s="176" customFormat="1" ht="19.5">
      <c r="A149" s="161" t="s">
        <v>866</v>
      </c>
      <c r="B149" s="155" t="s">
        <v>867</v>
      </c>
      <c r="C149" s="155" t="s">
        <v>49</v>
      </c>
      <c r="D149" s="155"/>
      <c r="E149" s="155"/>
      <c r="F149" s="155"/>
      <c r="G149" s="155" t="s">
        <v>122</v>
      </c>
      <c r="H149" s="156"/>
      <c r="I149" s="162" t="s">
        <v>150</v>
      </c>
      <c r="J149" s="175"/>
    </row>
    <row r="150" spans="1:11" s="176" customFormat="1" ht="19.5">
      <c r="A150" s="161"/>
      <c r="B150" s="155"/>
      <c r="C150" s="155"/>
      <c r="D150" s="155" t="s">
        <v>34</v>
      </c>
      <c r="E150" s="155">
        <v>1</v>
      </c>
      <c r="F150" s="155">
        <v>1</v>
      </c>
      <c r="G150" s="155"/>
      <c r="H150" s="156"/>
      <c r="I150" s="162"/>
      <c r="J150" s="175"/>
    </row>
    <row r="151" spans="1:11" s="176" customFormat="1" ht="19.5">
      <c r="A151" s="173" t="s">
        <v>168</v>
      </c>
      <c r="B151" s="155" t="s">
        <v>167</v>
      </c>
      <c r="C151" s="155" t="s">
        <v>49</v>
      </c>
      <c r="D151" s="155"/>
      <c r="E151" s="155"/>
      <c r="F151" s="155"/>
      <c r="G151" s="155" t="s">
        <v>122</v>
      </c>
      <c r="H151" s="156"/>
      <c r="I151" s="174">
        <v>72533</v>
      </c>
      <c r="J151" s="175"/>
    </row>
    <row r="152" spans="1:11" s="420" customFormat="1" ht="17.25" customHeight="1">
      <c r="A152" s="173"/>
      <c r="B152" s="155"/>
      <c r="C152" s="155"/>
      <c r="D152" s="155" t="s">
        <v>34</v>
      </c>
      <c r="E152" s="155">
        <v>4</v>
      </c>
      <c r="F152" s="155">
        <v>1</v>
      </c>
      <c r="G152" s="155"/>
      <c r="H152" s="156"/>
      <c r="I152" s="174" t="s">
        <v>168</v>
      </c>
      <c r="J152" s="42"/>
      <c r="K152" s="42"/>
    </row>
    <row r="153" spans="1:11" s="75" customFormat="1" ht="17.25">
      <c r="A153" s="421" t="s">
        <v>1030</v>
      </c>
      <c r="B153" s="69"/>
      <c r="C153" s="69"/>
      <c r="D153" s="69"/>
      <c r="E153" s="69"/>
      <c r="F153" s="69"/>
      <c r="G153" s="69"/>
      <c r="H153" s="93"/>
      <c r="I153" s="422"/>
      <c r="J153" s="59"/>
      <c r="K153" s="59"/>
    </row>
    <row r="154" spans="1:11" s="75" customFormat="1" ht="17.25">
      <c r="A154" s="149" t="s">
        <v>587</v>
      </c>
      <c r="B154" s="69" t="s">
        <v>588</v>
      </c>
      <c r="C154" s="89" t="s">
        <v>49</v>
      </c>
      <c r="D154" s="89"/>
      <c r="E154" s="69"/>
      <c r="F154" s="89"/>
      <c r="G154" s="69" t="s">
        <v>122</v>
      </c>
      <c r="H154" s="93"/>
      <c r="I154" s="150">
        <v>69750</v>
      </c>
      <c r="J154" s="59"/>
      <c r="K154" s="59"/>
    </row>
    <row r="155" spans="1:11" s="75" customFormat="1" ht="17.25">
      <c r="A155" s="149"/>
      <c r="B155" s="69"/>
      <c r="C155" s="89"/>
      <c r="D155" s="89" t="s">
        <v>34</v>
      </c>
      <c r="E155" s="69">
        <v>1</v>
      </c>
      <c r="F155" s="89">
        <v>3</v>
      </c>
      <c r="G155" s="69"/>
      <c r="H155" s="93"/>
      <c r="I155" s="150" t="s">
        <v>496</v>
      </c>
      <c r="J155" s="59"/>
      <c r="K155" s="59"/>
    </row>
    <row r="156" spans="1:11" s="75" customFormat="1" ht="17.25">
      <c r="A156" s="149"/>
      <c r="B156" s="69"/>
      <c r="C156" s="89"/>
      <c r="D156" s="89" t="s">
        <v>34</v>
      </c>
      <c r="E156" s="69">
        <v>1</v>
      </c>
      <c r="F156" s="89">
        <v>0</v>
      </c>
      <c r="G156" s="69"/>
      <c r="H156" s="93"/>
      <c r="I156" s="150" t="s">
        <v>589</v>
      </c>
      <c r="J156" s="59"/>
      <c r="K156" s="59"/>
    </row>
    <row r="157" spans="1:11" s="75" customFormat="1" ht="17.25">
      <c r="A157" s="149"/>
      <c r="B157" s="69"/>
      <c r="C157" s="89"/>
      <c r="D157" s="89" t="s">
        <v>34</v>
      </c>
      <c r="E157" s="69">
        <v>1</v>
      </c>
      <c r="F157" s="89">
        <v>0</v>
      </c>
      <c r="G157" s="69"/>
      <c r="H157" s="93"/>
      <c r="I157" s="150" t="s">
        <v>590</v>
      </c>
      <c r="J157" s="59"/>
      <c r="K157" s="59"/>
    </row>
    <row r="158" spans="1:11" s="75" customFormat="1" ht="17.25">
      <c r="A158" s="149"/>
      <c r="B158" s="69"/>
      <c r="C158" s="89"/>
      <c r="D158" s="89" t="s">
        <v>34</v>
      </c>
      <c r="E158" s="69">
        <v>4</v>
      </c>
      <c r="F158" s="89">
        <v>0</v>
      </c>
      <c r="G158" s="69"/>
      <c r="H158" s="93"/>
      <c r="I158" s="150" t="s">
        <v>591</v>
      </c>
      <c r="J158" s="59"/>
      <c r="K158" s="59"/>
    </row>
    <row r="159" spans="1:11" s="75" customFormat="1" ht="17.25">
      <c r="A159" s="149"/>
      <c r="B159" s="69"/>
      <c r="C159" s="89"/>
      <c r="D159" s="89" t="s">
        <v>34</v>
      </c>
      <c r="E159" s="69">
        <v>1</v>
      </c>
      <c r="F159" s="89">
        <v>0</v>
      </c>
      <c r="G159" s="69"/>
      <c r="H159" s="93"/>
      <c r="I159" s="150" t="s">
        <v>592</v>
      </c>
      <c r="J159" s="59"/>
      <c r="K159" s="59"/>
    </row>
    <row r="160" spans="1:11" s="75" customFormat="1" ht="17.25">
      <c r="A160" s="149"/>
      <c r="B160" s="69"/>
      <c r="C160" s="89"/>
      <c r="D160" s="89" t="s">
        <v>34</v>
      </c>
      <c r="E160" s="69">
        <v>1</v>
      </c>
      <c r="F160" s="89">
        <v>0</v>
      </c>
      <c r="G160" s="69"/>
      <c r="H160" s="93"/>
      <c r="I160" s="150" t="s">
        <v>593</v>
      </c>
      <c r="J160" s="59"/>
      <c r="K160" s="59"/>
    </row>
    <row r="161" spans="1:11" s="75" customFormat="1" ht="17.25">
      <c r="A161" s="149"/>
      <c r="B161" s="69"/>
      <c r="C161" s="89"/>
      <c r="D161" s="89" t="s">
        <v>34</v>
      </c>
      <c r="E161" s="69">
        <v>1</v>
      </c>
      <c r="F161" s="89">
        <v>1</v>
      </c>
      <c r="G161" s="69"/>
      <c r="H161" s="93"/>
      <c r="I161" s="150" t="s">
        <v>594</v>
      </c>
      <c r="J161" s="59"/>
      <c r="K161" s="59"/>
    </row>
    <row r="162" spans="1:11" s="75" customFormat="1" ht="17.25">
      <c r="A162" s="149"/>
      <c r="B162" s="69"/>
      <c r="C162" s="89"/>
      <c r="D162" s="89" t="s">
        <v>34</v>
      </c>
      <c r="E162" s="69">
        <v>502</v>
      </c>
      <c r="F162" s="89"/>
      <c r="G162" s="69"/>
      <c r="H162" s="93"/>
      <c r="I162" s="150" t="s">
        <v>380</v>
      </c>
      <c r="J162" s="59"/>
      <c r="K162" s="59"/>
    </row>
    <row r="163" spans="1:11" s="75" customFormat="1" ht="17.25">
      <c r="A163" s="149" t="s">
        <v>381</v>
      </c>
      <c r="B163" s="69" t="s">
        <v>382</v>
      </c>
      <c r="C163" s="89" t="s">
        <v>49</v>
      </c>
      <c r="D163" s="89"/>
      <c r="E163" s="69"/>
      <c r="F163" s="89"/>
      <c r="G163" s="69" t="s">
        <v>122</v>
      </c>
      <c r="H163" s="93"/>
      <c r="I163" s="150">
        <v>65956</v>
      </c>
      <c r="J163" s="59"/>
      <c r="K163" s="59"/>
    </row>
    <row r="164" spans="1:11" s="75" customFormat="1" ht="17.25">
      <c r="A164" s="149"/>
      <c r="B164" s="69"/>
      <c r="C164" s="89"/>
      <c r="D164" s="89" t="s">
        <v>34</v>
      </c>
      <c r="E164" s="69">
        <v>2</v>
      </c>
      <c r="F164" s="89">
        <v>1</v>
      </c>
      <c r="G164" s="69"/>
      <c r="H164" s="93"/>
      <c r="I164" s="150"/>
      <c r="J164" s="59"/>
      <c r="K164" s="59"/>
    </row>
    <row r="165" spans="1:11" s="75" customFormat="1" ht="17.25">
      <c r="A165" s="149" t="s">
        <v>383</v>
      </c>
      <c r="B165" s="69" t="s">
        <v>384</v>
      </c>
      <c r="C165" s="89" t="s">
        <v>49</v>
      </c>
      <c r="D165" s="89"/>
      <c r="E165" s="69"/>
      <c r="F165" s="89"/>
      <c r="G165" s="69" t="s">
        <v>122</v>
      </c>
      <c r="H165" s="93"/>
      <c r="I165" s="150">
        <v>65961</v>
      </c>
      <c r="J165" s="59"/>
      <c r="K165" s="59"/>
    </row>
    <row r="166" spans="1:11" s="75" customFormat="1" ht="17.25">
      <c r="A166" s="149"/>
      <c r="B166" s="69"/>
      <c r="C166" s="89"/>
      <c r="D166" s="89" t="s">
        <v>34</v>
      </c>
      <c r="E166" s="69">
        <v>1</v>
      </c>
      <c r="F166" s="89">
        <v>0</v>
      </c>
      <c r="G166" s="69"/>
      <c r="H166" s="93"/>
      <c r="I166" s="150"/>
      <c r="J166" s="59"/>
      <c r="K166" s="59"/>
    </row>
    <row r="167" spans="1:11" s="75" customFormat="1" ht="17.25">
      <c r="A167" s="149" t="s">
        <v>388</v>
      </c>
      <c r="B167" s="69" t="s">
        <v>389</v>
      </c>
      <c r="C167" s="89" t="s">
        <v>49</v>
      </c>
      <c r="D167" s="89"/>
      <c r="E167" s="69"/>
      <c r="F167" s="89"/>
      <c r="G167" s="69" t="s">
        <v>122</v>
      </c>
      <c r="H167" s="93"/>
      <c r="I167" s="150">
        <v>67218</v>
      </c>
      <c r="J167" s="59"/>
      <c r="K167" s="59"/>
    </row>
    <row r="168" spans="1:11" s="75" customFormat="1" ht="17.25">
      <c r="A168" s="149"/>
      <c r="B168" s="69"/>
      <c r="C168" s="89"/>
      <c r="D168" s="89" t="s">
        <v>34</v>
      </c>
      <c r="E168" s="69">
        <v>1</v>
      </c>
      <c r="F168" s="89">
        <v>1</v>
      </c>
      <c r="G168" s="69"/>
      <c r="H168" s="93"/>
      <c r="I168" s="150"/>
      <c r="J168" s="59"/>
      <c r="K168" s="59"/>
    </row>
    <row r="169" spans="1:11" s="75" customFormat="1" ht="17.25">
      <c r="A169" s="149" t="s">
        <v>907</v>
      </c>
      <c r="B169" s="69" t="s">
        <v>908</v>
      </c>
      <c r="C169" s="89" t="s">
        <v>49</v>
      </c>
      <c r="D169" s="89"/>
      <c r="E169" s="69"/>
      <c r="F169" s="89"/>
      <c r="G169" s="69" t="s">
        <v>122</v>
      </c>
      <c r="H169" s="93"/>
      <c r="I169" s="150"/>
      <c r="J169" s="59"/>
      <c r="K169" s="59"/>
    </row>
    <row r="170" spans="1:11" s="75" customFormat="1" ht="17.25">
      <c r="A170" s="149"/>
      <c r="B170" s="69"/>
      <c r="C170" s="89"/>
      <c r="D170" s="89" t="s">
        <v>34</v>
      </c>
      <c r="E170" s="69">
        <v>4</v>
      </c>
      <c r="F170" s="89">
        <v>20</v>
      </c>
      <c r="G170" s="69"/>
      <c r="H170" s="93"/>
      <c r="I170" s="150">
        <v>67194</v>
      </c>
      <c r="J170" s="59"/>
      <c r="K170" s="59"/>
    </row>
    <row r="171" spans="1:11" s="75" customFormat="1" ht="17.25">
      <c r="A171" s="149" t="s">
        <v>607</v>
      </c>
      <c r="B171" s="69" t="s">
        <v>608</v>
      </c>
      <c r="C171" s="89" t="s">
        <v>49</v>
      </c>
      <c r="D171" s="89"/>
      <c r="E171" s="69"/>
      <c r="F171" s="89"/>
      <c r="G171" s="69" t="s">
        <v>122</v>
      </c>
      <c r="H171" s="93"/>
      <c r="I171" s="150"/>
      <c r="J171" s="59"/>
      <c r="K171" s="59"/>
    </row>
    <row r="172" spans="1:11" s="75" customFormat="1" ht="17.25">
      <c r="A172" s="149"/>
      <c r="B172" s="69"/>
      <c r="C172" s="89"/>
      <c r="D172" s="89" t="s">
        <v>34</v>
      </c>
      <c r="E172" s="69">
        <v>4</v>
      </c>
      <c r="F172" s="89">
        <v>5</v>
      </c>
      <c r="G172" s="69"/>
      <c r="H172" s="93"/>
      <c r="I172" s="150">
        <v>67195</v>
      </c>
      <c r="J172" s="59"/>
      <c r="K172" s="59"/>
    </row>
    <row r="173" spans="1:11" s="75" customFormat="1" ht="17.25">
      <c r="A173" s="149" t="s">
        <v>605</v>
      </c>
      <c r="B173" s="69" t="s">
        <v>606</v>
      </c>
      <c r="C173" s="89" t="s">
        <v>49</v>
      </c>
      <c r="D173" s="89"/>
      <c r="E173" s="69"/>
      <c r="F173" s="89"/>
      <c r="G173" s="69" t="s">
        <v>122</v>
      </c>
      <c r="H173" s="93"/>
      <c r="I173" s="150"/>
      <c r="J173" s="59"/>
      <c r="K173" s="59"/>
    </row>
    <row r="174" spans="1:11" s="75" customFormat="1" ht="17.25">
      <c r="A174" s="149"/>
      <c r="B174" s="69"/>
      <c r="C174" s="89"/>
      <c r="D174" s="89" t="s">
        <v>34</v>
      </c>
      <c r="E174" s="69">
        <v>1</v>
      </c>
      <c r="F174" s="89">
        <v>2</v>
      </c>
      <c r="G174" s="69"/>
      <c r="H174" s="93"/>
      <c r="I174" s="150">
        <v>70202</v>
      </c>
      <c r="J174" s="59"/>
      <c r="K174" s="59"/>
    </row>
    <row r="175" spans="1:11" s="75" customFormat="1" ht="17.25">
      <c r="A175" s="149" t="s">
        <v>390</v>
      </c>
      <c r="B175" s="69" t="s">
        <v>391</v>
      </c>
      <c r="C175" s="89" t="s">
        <v>49</v>
      </c>
      <c r="D175" s="89"/>
      <c r="E175" s="69"/>
      <c r="F175" s="89"/>
      <c r="G175" s="69" t="s">
        <v>122</v>
      </c>
      <c r="H175" s="93"/>
      <c r="I175" s="150">
        <v>67261</v>
      </c>
      <c r="J175" s="59"/>
      <c r="K175" s="59"/>
    </row>
    <row r="176" spans="1:11" s="75" customFormat="1" ht="17.25">
      <c r="A176" s="149"/>
      <c r="B176" s="69"/>
      <c r="C176" s="89"/>
      <c r="D176" s="89" t="s">
        <v>34</v>
      </c>
      <c r="E176" s="69">
        <v>2</v>
      </c>
      <c r="F176" s="89">
        <v>0</v>
      </c>
      <c r="G176" s="69"/>
      <c r="H176" s="93"/>
      <c r="I176" s="150" t="s">
        <v>392</v>
      </c>
      <c r="J176" s="59"/>
      <c r="K176" s="59"/>
    </row>
    <row r="177" spans="1:11" s="75" customFormat="1" ht="17.25">
      <c r="A177" s="149"/>
      <c r="B177" s="69"/>
      <c r="C177" s="89"/>
      <c r="D177" s="89" t="s">
        <v>34</v>
      </c>
      <c r="E177" s="69">
        <v>2</v>
      </c>
      <c r="F177" s="89">
        <v>0</v>
      </c>
      <c r="G177" s="69"/>
      <c r="H177" s="93"/>
      <c r="I177" s="150" t="s">
        <v>393</v>
      </c>
      <c r="J177" s="59"/>
      <c r="K177" s="59"/>
    </row>
    <row r="178" spans="1:11" s="75" customFormat="1" ht="17.25">
      <c r="A178" s="149"/>
      <c r="B178" s="69"/>
      <c r="C178" s="89"/>
      <c r="D178" s="89" t="s">
        <v>34</v>
      </c>
      <c r="E178" s="69">
        <v>1</v>
      </c>
      <c r="F178" s="89">
        <v>0</v>
      </c>
      <c r="G178" s="69"/>
      <c r="H178" s="93"/>
      <c r="I178" s="150" t="s">
        <v>394</v>
      </c>
      <c r="J178" s="59"/>
      <c r="K178" s="59"/>
    </row>
    <row r="179" spans="1:11" s="75" customFormat="1" ht="17.25">
      <c r="A179" s="149"/>
      <c r="B179" s="69"/>
      <c r="C179" s="89"/>
      <c r="D179" s="89" t="s">
        <v>34</v>
      </c>
      <c r="E179" s="69">
        <v>1</v>
      </c>
      <c r="F179" s="89">
        <v>1</v>
      </c>
      <c r="G179" s="69"/>
      <c r="H179" s="93"/>
      <c r="I179" s="150" t="s">
        <v>395</v>
      </c>
      <c r="J179" s="59"/>
      <c r="K179" s="59"/>
    </row>
    <row r="180" spans="1:11" s="75" customFormat="1" ht="17.25">
      <c r="A180" s="149"/>
      <c r="B180" s="69"/>
      <c r="C180" s="89"/>
      <c r="D180" s="89" t="s">
        <v>34</v>
      </c>
      <c r="E180" s="69">
        <v>2</v>
      </c>
      <c r="F180" s="89">
        <v>0</v>
      </c>
      <c r="G180" s="69"/>
      <c r="H180" s="93"/>
      <c r="I180" s="150" t="s">
        <v>396</v>
      </c>
      <c r="J180" s="59"/>
      <c r="K180" s="59"/>
    </row>
    <row r="181" spans="1:11" s="75" customFormat="1" ht="17.25">
      <c r="A181" s="149"/>
      <c r="B181" s="69"/>
      <c r="C181" s="89"/>
      <c r="D181" s="89" t="s">
        <v>34</v>
      </c>
      <c r="E181" s="69">
        <v>1</v>
      </c>
      <c r="F181" s="89">
        <v>0</v>
      </c>
      <c r="G181" s="69"/>
      <c r="H181" s="93"/>
      <c r="I181" s="150" t="s">
        <v>397</v>
      </c>
      <c r="J181" s="59"/>
      <c r="K181" s="59"/>
    </row>
    <row r="182" spans="1:11" s="75" customFormat="1" ht="17.25">
      <c r="A182" s="149"/>
      <c r="B182" s="69"/>
      <c r="C182" s="89"/>
      <c r="D182" s="89" t="s">
        <v>34</v>
      </c>
      <c r="E182" s="69">
        <v>4</v>
      </c>
      <c r="F182" s="89">
        <v>0</v>
      </c>
      <c r="G182" s="69"/>
      <c r="H182" s="93"/>
      <c r="I182" s="150" t="s">
        <v>398</v>
      </c>
      <c r="J182" s="59"/>
      <c r="K182" s="59"/>
    </row>
    <row r="183" spans="1:11" s="75" customFormat="1" ht="17.25">
      <c r="A183" s="149"/>
      <c r="B183" s="69"/>
      <c r="C183" s="89"/>
      <c r="D183" s="89" t="s">
        <v>34</v>
      </c>
      <c r="E183" s="69">
        <v>1</v>
      </c>
      <c r="F183" s="89">
        <v>2</v>
      </c>
      <c r="G183" s="69"/>
      <c r="H183" s="93"/>
      <c r="I183" s="150" t="s">
        <v>399</v>
      </c>
      <c r="J183" s="59"/>
      <c r="K183" s="59"/>
    </row>
    <row r="184" spans="1:11" s="75" customFormat="1" ht="17.25">
      <c r="A184" s="149" t="s">
        <v>400</v>
      </c>
      <c r="B184" s="69" t="s">
        <v>401</v>
      </c>
      <c r="C184" s="89" t="s">
        <v>49</v>
      </c>
      <c r="D184" s="89"/>
      <c r="E184" s="69"/>
      <c r="F184" s="89"/>
      <c r="G184" s="69" t="s">
        <v>122</v>
      </c>
      <c r="H184" s="93"/>
      <c r="I184" s="150">
        <v>67264</v>
      </c>
      <c r="J184" s="59"/>
      <c r="K184" s="59"/>
    </row>
    <row r="185" spans="1:11" s="75" customFormat="1" ht="17.25">
      <c r="A185" s="149"/>
      <c r="B185" s="69"/>
      <c r="C185" s="89"/>
      <c r="D185" s="89" t="s">
        <v>34</v>
      </c>
      <c r="E185" s="69">
        <v>1</v>
      </c>
      <c r="F185" s="89" t="s">
        <v>402</v>
      </c>
      <c r="G185" s="69"/>
      <c r="H185" s="93"/>
      <c r="I185" s="150" t="s">
        <v>403</v>
      </c>
      <c r="J185" s="59"/>
      <c r="K185" s="59"/>
    </row>
    <row r="186" spans="1:11" s="75" customFormat="1" ht="17.25">
      <c r="A186" s="149"/>
      <c r="B186" s="69"/>
      <c r="C186" s="89"/>
      <c r="D186" s="89" t="s">
        <v>34</v>
      </c>
      <c r="E186" s="69">
        <v>1</v>
      </c>
      <c r="F186" s="89" t="s">
        <v>404</v>
      </c>
      <c r="G186" s="69"/>
      <c r="H186" s="93"/>
      <c r="I186" s="150" t="s">
        <v>405</v>
      </c>
      <c r="J186" s="59"/>
      <c r="K186" s="59"/>
    </row>
    <row r="187" spans="1:11" s="75" customFormat="1" ht="17.25">
      <c r="A187" s="149"/>
      <c r="B187" s="69"/>
      <c r="C187" s="89"/>
      <c r="D187" s="89" t="s">
        <v>35</v>
      </c>
      <c r="E187" s="69">
        <v>32</v>
      </c>
      <c r="F187" s="89" t="s">
        <v>406</v>
      </c>
      <c r="G187" s="69"/>
      <c r="H187" s="93"/>
      <c r="I187" s="150" t="s">
        <v>407</v>
      </c>
      <c r="J187" s="59"/>
      <c r="K187" s="59"/>
    </row>
    <row r="188" spans="1:11" s="75" customFormat="1" ht="17.25">
      <c r="A188" s="149"/>
      <c r="B188" s="69"/>
      <c r="C188" s="89"/>
      <c r="D188" s="89" t="s">
        <v>34</v>
      </c>
      <c r="E188" s="69">
        <v>1</v>
      </c>
      <c r="F188" s="89" t="s">
        <v>402</v>
      </c>
      <c r="G188" s="69"/>
      <c r="H188" s="93"/>
      <c r="I188" s="150" t="s">
        <v>408</v>
      </c>
      <c r="J188" s="59"/>
      <c r="K188" s="59"/>
    </row>
    <row r="189" spans="1:11" s="75" customFormat="1" ht="17.25">
      <c r="A189" s="149"/>
      <c r="B189" s="69"/>
      <c r="C189" s="89"/>
      <c r="D189" s="89" t="s">
        <v>34</v>
      </c>
      <c r="E189" s="69">
        <v>1</v>
      </c>
      <c r="F189" s="89" t="s">
        <v>402</v>
      </c>
      <c r="G189" s="69"/>
      <c r="H189" s="93"/>
      <c r="I189" s="150" t="s">
        <v>409</v>
      </c>
      <c r="J189" s="59"/>
      <c r="K189" s="59"/>
    </row>
    <row r="190" spans="1:11" s="75" customFormat="1" ht="17.25">
      <c r="A190" s="149"/>
      <c r="B190" s="69"/>
      <c r="C190" s="89"/>
      <c r="D190" s="89" t="s">
        <v>34</v>
      </c>
      <c r="E190" s="69">
        <v>1</v>
      </c>
      <c r="F190" s="89" t="s">
        <v>410</v>
      </c>
      <c r="G190" s="69"/>
      <c r="H190" s="93"/>
      <c r="I190" s="150" t="s">
        <v>411</v>
      </c>
      <c r="J190" s="59"/>
      <c r="K190" s="59"/>
    </row>
    <row r="191" spans="1:11" s="75" customFormat="1" ht="17.25">
      <c r="A191" s="149"/>
      <c r="B191" s="69"/>
      <c r="C191" s="89"/>
      <c r="D191" s="89" t="s">
        <v>34</v>
      </c>
      <c r="E191" s="69">
        <v>1</v>
      </c>
      <c r="F191" s="89" t="s">
        <v>410</v>
      </c>
      <c r="G191" s="69"/>
      <c r="H191" s="93"/>
      <c r="I191" s="150" t="s">
        <v>412</v>
      </c>
      <c r="J191" s="59"/>
      <c r="K191" s="59"/>
    </row>
    <row r="192" spans="1:11" s="75" customFormat="1" ht="17.25">
      <c r="A192" s="149"/>
      <c r="B192" s="69"/>
      <c r="C192" s="89"/>
      <c r="D192" s="89" t="s">
        <v>35</v>
      </c>
      <c r="E192" s="69">
        <v>256</v>
      </c>
      <c r="F192" s="89"/>
      <c r="G192" s="69"/>
      <c r="H192" s="93"/>
      <c r="I192" s="150" t="s">
        <v>413</v>
      </c>
      <c r="J192" s="59"/>
      <c r="K192" s="59"/>
    </row>
    <row r="193" spans="1:11" s="75" customFormat="1" ht="17.25">
      <c r="A193" s="149"/>
      <c r="B193" s="69"/>
      <c r="C193" s="89"/>
      <c r="D193" s="89" t="s">
        <v>34</v>
      </c>
      <c r="E193" s="69">
        <v>1</v>
      </c>
      <c r="F193" s="89" t="s">
        <v>414</v>
      </c>
      <c r="G193" s="69"/>
      <c r="H193" s="93"/>
      <c r="I193" s="150" t="s">
        <v>415</v>
      </c>
      <c r="J193" s="59"/>
      <c r="K193" s="59"/>
    </row>
    <row r="194" spans="1:11" s="75" customFormat="1" ht="17.25">
      <c r="A194" s="149"/>
      <c r="B194" s="69"/>
      <c r="C194" s="89"/>
      <c r="D194" s="89" t="s">
        <v>34</v>
      </c>
      <c r="E194" s="69">
        <v>1</v>
      </c>
      <c r="F194" s="89" t="s">
        <v>410</v>
      </c>
      <c r="G194" s="69"/>
      <c r="H194" s="93"/>
      <c r="I194" s="150" t="s">
        <v>416</v>
      </c>
      <c r="J194" s="59"/>
      <c r="K194" s="59"/>
    </row>
    <row r="195" spans="1:11" s="75" customFormat="1" ht="17.25">
      <c r="A195" s="149"/>
      <c r="B195" s="69"/>
      <c r="C195" s="89"/>
      <c r="D195" s="89" t="s">
        <v>34</v>
      </c>
      <c r="E195" s="69">
        <v>1</v>
      </c>
      <c r="F195" s="89" t="s">
        <v>410</v>
      </c>
      <c r="G195" s="69"/>
      <c r="H195" s="93"/>
      <c r="I195" s="150" t="s">
        <v>417</v>
      </c>
      <c r="J195" s="59"/>
      <c r="K195" s="59"/>
    </row>
    <row r="196" spans="1:11" s="75" customFormat="1" ht="17.25">
      <c r="A196" s="149"/>
      <c r="B196" s="69"/>
      <c r="C196" s="89"/>
      <c r="D196" s="89" t="s">
        <v>34</v>
      </c>
      <c r="E196" s="69">
        <v>2</v>
      </c>
      <c r="F196" s="89" t="s">
        <v>410</v>
      </c>
      <c r="G196" s="69"/>
      <c r="H196" s="93"/>
      <c r="I196" s="150" t="s">
        <v>418</v>
      </c>
      <c r="J196" s="59"/>
      <c r="K196" s="59"/>
    </row>
    <row r="197" spans="1:11" s="75" customFormat="1" ht="17.25">
      <c r="A197" s="149"/>
      <c r="B197" s="69"/>
      <c r="C197" s="89"/>
      <c r="D197" s="89" t="s">
        <v>34</v>
      </c>
      <c r="E197" s="69">
        <v>1</v>
      </c>
      <c r="F197" s="89" t="s">
        <v>410</v>
      </c>
      <c r="G197" s="69"/>
      <c r="H197" s="93"/>
      <c r="I197" s="150" t="s">
        <v>419</v>
      </c>
      <c r="J197" s="59"/>
      <c r="K197" s="59"/>
    </row>
    <row r="198" spans="1:11" s="75" customFormat="1" ht="17.25">
      <c r="A198" s="149"/>
      <c r="B198" s="69"/>
      <c r="C198" s="89"/>
      <c r="D198" s="89" t="s">
        <v>34</v>
      </c>
      <c r="E198" s="69">
        <v>1</v>
      </c>
      <c r="F198" s="89" t="s">
        <v>410</v>
      </c>
      <c r="G198" s="69"/>
      <c r="H198" s="93"/>
      <c r="I198" s="150" t="s">
        <v>420</v>
      </c>
      <c r="J198" s="59"/>
      <c r="K198" s="59"/>
    </row>
    <row r="199" spans="1:11" s="75" customFormat="1" ht="17.25">
      <c r="A199" s="149"/>
      <c r="B199" s="69"/>
      <c r="C199" s="89"/>
      <c r="D199" s="89" t="s">
        <v>35</v>
      </c>
      <c r="E199" s="69">
        <v>32</v>
      </c>
      <c r="F199" s="89"/>
      <c r="G199" s="69"/>
      <c r="H199" s="93"/>
      <c r="I199" s="150" t="s">
        <v>421</v>
      </c>
      <c r="J199" s="59"/>
      <c r="K199" s="59"/>
    </row>
    <row r="200" spans="1:11" s="75" customFormat="1" ht="17.25">
      <c r="A200" s="149"/>
      <c r="B200" s="69"/>
      <c r="C200" s="89"/>
      <c r="D200" s="89" t="s">
        <v>35</v>
      </c>
      <c r="E200" s="69">
        <v>32</v>
      </c>
      <c r="F200" s="89"/>
      <c r="G200" s="69"/>
      <c r="H200" s="93"/>
      <c r="I200" s="150" t="s">
        <v>423</v>
      </c>
      <c r="J200" s="59"/>
      <c r="K200" s="59"/>
    </row>
    <row r="201" spans="1:11" s="75" customFormat="1" ht="17.25">
      <c r="A201" s="149"/>
      <c r="B201" s="69"/>
      <c r="C201" s="89"/>
      <c r="D201" s="89" t="s">
        <v>34</v>
      </c>
      <c r="E201" s="69">
        <v>1</v>
      </c>
      <c r="F201" s="89" t="s">
        <v>424</v>
      </c>
      <c r="G201" s="69"/>
      <c r="H201" s="93"/>
      <c r="I201" s="150" t="s">
        <v>425</v>
      </c>
      <c r="J201" s="59"/>
      <c r="K201" s="59"/>
    </row>
    <row r="202" spans="1:11" s="75" customFormat="1" ht="17.25">
      <c r="A202" s="149"/>
      <c r="B202" s="69"/>
      <c r="C202" s="89"/>
      <c r="D202" s="89" t="s">
        <v>35</v>
      </c>
      <c r="E202" s="69">
        <v>32</v>
      </c>
      <c r="F202" s="89" t="s">
        <v>426</v>
      </c>
      <c r="G202" s="69"/>
      <c r="H202" s="93"/>
      <c r="I202" s="150" t="s">
        <v>427</v>
      </c>
      <c r="J202" s="59"/>
      <c r="K202" s="59"/>
    </row>
    <row r="203" spans="1:11" s="75" customFormat="1" ht="17.25">
      <c r="A203" s="149"/>
      <c r="B203" s="69"/>
      <c r="C203" s="89"/>
      <c r="D203" s="89" t="s">
        <v>34</v>
      </c>
      <c r="E203" s="69">
        <v>1</v>
      </c>
      <c r="F203" s="89" t="s">
        <v>402</v>
      </c>
      <c r="G203" s="69"/>
      <c r="H203" s="93"/>
      <c r="I203" s="150" t="s">
        <v>428</v>
      </c>
      <c r="J203" s="59"/>
      <c r="K203" s="59"/>
    </row>
    <row r="204" spans="1:11" s="75" customFormat="1" ht="17.25">
      <c r="A204" s="149"/>
      <c r="B204" s="69"/>
      <c r="C204" s="89"/>
      <c r="D204" s="89" t="s">
        <v>34</v>
      </c>
      <c r="E204" s="69">
        <v>1</v>
      </c>
      <c r="F204" s="89" t="s">
        <v>429</v>
      </c>
      <c r="G204" s="69"/>
      <c r="H204" s="93"/>
      <c r="I204" s="150" t="s">
        <v>430</v>
      </c>
      <c r="J204" s="59"/>
      <c r="K204" s="59"/>
    </row>
    <row r="205" spans="1:11" s="75" customFormat="1" ht="17.25">
      <c r="A205" s="149"/>
      <c r="B205" s="69"/>
      <c r="C205" s="89"/>
      <c r="D205" s="89" t="s">
        <v>34</v>
      </c>
      <c r="E205" s="69">
        <v>1</v>
      </c>
      <c r="F205" s="89" t="s">
        <v>431</v>
      </c>
      <c r="G205" s="69"/>
      <c r="H205" s="93"/>
      <c r="I205" s="150" t="s">
        <v>432</v>
      </c>
      <c r="J205" s="59"/>
      <c r="K205" s="59"/>
    </row>
    <row r="206" spans="1:11" s="75" customFormat="1" ht="17.25">
      <c r="A206" s="149"/>
      <c r="B206" s="69"/>
      <c r="C206" s="89"/>
      <c r="D206" s="89" t="s">
        <v>34</v>
      </c>
      <c r="E206" s="69">
        <v>1</v>
      </c>
      <c r="F206" s="89" t="s">
        <v>433</v>
      </c>
      <c r="G206" s="69"/>
      <c r="H206" s="93"/>
      <c r="I206" s="150" t="s">
        <v>434</v>
      </c>
      <c r="J206" s="59"/>
      <c r="K206" s="59"/>
    </row>
    <row r="207" spans="1:11" s="75" customFormat="1" ht="17.25">
      <c r="A207" s="149"/>
      <c r="B207" s="69"/>
      <c r="C207" s="89"/>
      <c r="D207" s="89" t="s">
        <v>34</v>
      </c>
      <c r="E207" s="69">
        <v>1</v>
      </c>
      <c r="F207" s="89" t="s">
        <v>410</v>
      </c>
      <c r="G207" s="69"/>
      <c r="H207" s="93"/>
      <c r="I207" s="150" t="s">
        <v>435</v>
      </c>
      <c r="J207" s="59"/>
      <c r="K207" s="59"/>
    </row>
    <row r="208" spans="1:11" s="75" customFormat="1" ht="17.25">
      <c r="A208" s="149"/>
      <c r="B208" s="69"/>
      <c r="C208" s="89"/>
      <c r="D208" s="89" t="s">
        <v>34</v>
      </c>
      <c r="E208" s="69">
        <v>2</v>
      </c>
      <c r="F208" s="89" t="s">
        <v>436</v>
      </c>
      <c r="G208" s="69"/>
      <c r="H208" s="93"/>
      <c r="I208" s="150" t="s">
        <v>437</v>
      </c>
      <c r="J208" s="59"/>
      <c r="K208" s="59"/>
    </row>
    <row r="209" spans="1:11" s="75" customFormat="1" ht="17.25">
      <c r="A209" s="149" t="s">
        <v>438</v>
      </c>
      <c r="B209" s="69" t="s">
        <v>439</v>
      </c>
      <c r="C209" s="89" t="s">
        <v>49</v>
      </c>
      <c r="D209" s="89"/>
      <c r="E209" s="69"/>
      <c r="F209" s="89"/>
      <c r="G209" s="69" t="s">
        <v>122</v>
      </c>
      <c r="H209" s="93"/>
      <c r="I209" s="150">
        <v>67259</v>
      </c>
      <c r="J209" s="59"/>
      <c r="K209" s="59"/>
    </row>
    <row r="210" spans="1:11" s="75" customFormat="1" ht="17.25">
      <c r="A210" s="149"/>
      <c r="B210" s="69"/>
      <c r="C210" s="89"/>
      <c r="D210" s="89" t="s">
        <v>35</v>
      </c>
      <c r="E210" s="69">
        <v>128</v>
      </c>
      <c r="F210" s="89"/>
      <c r="G210" s="69"/>
      <c r="H210" s="93"/>
      <c r="I210" s="150" t="s">
        <v>440</v>
      </c>
      <c r="J210" s="59"/>
      <c r="K210" s="59"/>
    </row>
    <row r="211" spans="1:11" s="75" customFormat="1" ht="17.25">
      <c r="A211" s="149"/>
      <c r="B211" s="69"/>
      <c r="C211" s="89"/>
      <c r="D211" s="89" t="s">
        <v>34</v>
      </c>
      <c r="E211" s="69">
        <v>1</v>
      </c>
      <c r="F211" s="89">
        <v>1</v>
      </c>
      <c r="G211" s="69"/>
      <c r="H211" s="93"/>
      <c r="I211" s="150" t="s">
        <v>441</v>
      </c>
      <c r="J211" s="59"/>
      <c r="K211" s="59"/>
    </row>
    <row r="212" spans="1:11" s="75" customFormat="1" ht="17.25">
      <c r="A212" s="149"/>
      <c r="B212" s="69"/>
      <c r="C212" s="89"/>
      <c r="D212" s="89" t="s">
        <v>35</v>
      </c>
      <c r="E212" s="69">
        <v>128</v>
      </c>
      <c r="F212" s="89" t="s">
        <v>442</v>
      </c>
      <c r="G212" s="69"/>
      <c r="H212" s="93"/>
      <c r="I212" s="150" t="s">
        <v>443</v>
      </c>
      <c r="J212" s="59"/>
      <c r="K212" s="59"/>
    </row>
    <row r="213" spans="1:11" s="75" customFormat="1" ht="17.25">
      <c r="A213" s="149"/>
      <c r="B213" s="69"/>
      <c r="C213" s="89"/>
      <c r="D213" s="89" t="s">
        <v>35</v>
      </c>
      <c r="E213" s="69">
        <v>64</v>
      </c>
      <c r="F213" s="89" t="s">
        <v>905</v>
      </c>
      <c r="G213" s="69"/>
      <c r="H213" s="93"/>
      <c r="I213" s="150" t="s">
        <v>445</v>
      </c>
      <c r="J213" s="59"/>
      <c r="K213" s="59"/>
    </row>
    <row r="214" spans="1:11" s="75" customFormat="1" ht="17.25">
      <c r="A214" s="149"/>
      <c r="B214" s="69"/>
      <c r="C214" s="89"/>
      <c r="D214" s="89" t="s">
        <v>34</v>
      </c>
      <c r="E214" s="69">
        <v>4</v>
      </c>
      <c r="F214" s="89">
        <v>8414222</v>
      </c>
      <c r="G214" s="69"/>
      <c r="H214" s="93"/>
      <c r="I214" s="150" t="s">
        <v>446</v>
      </c>
      <c r="J214" s="59"/>
      <c r="K214" s="59"/>
    </row>
    <row r="215" spans="1:11" s="75" customFormat="1" ht="17.25">
      <c r="A215" s="149"/>
      <c r="B215" s="69"/>
      <c r="C215" s="89"/>
      <c r="D215" s="89" t="s">
        <v>35</v>
      </c>
      <c r="E215" s="69">
        <v>256</v>
      </c>
      <c r="F215" s="89"/>
      <c r="G215" s="69"/>
      <c r="H215" s="93"/>
      <c r="I215" s="150" t="s">
        <v>447</v>
      </c>
      <c r="J215" s="59"/>
      <c r="K215" s="59"/>
    </row>
    <row r="216" spans="1:11" s="75" customFormat="1" ht="17.25">
      <c r="A216" s="149"/>
      <c r="B216" s="69"/>
      <c r="C216" s="89"/>
      <c r="D216" s="89" t="s">
        <v>34</v>
      </c>
      <c r="E216" s="69">
        <v>1</v>
      </c>
      <c r="F216" s="89">
        <v>1</v>
      </c>
      <c r="G216" s="69"/>
      <c r="H216" s="93"/>
      <c r="I216" s="150" t="s">
        <v>448</v>
      </c>
      <c r="J216" s="59"/>
      <c r="K216" s="59"/>
    </row>
    <row r="217" spans="1:11" s="75" customFormat="1" ht="17.25">
      <c r="A217" s="149" t="s">
        <v>449</v>
      </c>
      <c r="B217" s="69" t="s">
        <v>450</v>
      </c>
      <c r="C217" s="89" t="s">
        <v>49</v>
      </c>
      <c r="D217" s="89"/>
      <c r="E217" s="69"/>
      <c r="F217" s="89"/>
      <c r="G217" s="69" t="s">
        <v>122</v>
      </c>
      <c r="H217" s="93"/>
      <c r="I217" s="150">
        <v>69744</v>
      </c>
      <c r="J217" s="59"/>
      <c r="K217" s="59"/>
    </row>
    <row r="218" spans="1:11" s="75" customFormat="1" ht="17.25">
      <c r="A218" s="149" t="s">
        <v>82</v>
      </c>
      <c r="B218" s="69" t="s">
        <v>82</v>
      </c>
      <c r="C218" s="89"/>
      <c r="D218" s="89" t="s">
        <v>34</v>
      </c>
      <c r="E218" s="69">
        <v>1</v>
      </c>
      <c r="F218" s="89" t="s">
        <v>947</v>
      </c>
      <c r="G218" s="69"/>
      <c r="H218" s="93"/>
      <c r="I218" s="150" t="s">
        <v>228</v>
      </c>
      <c r="J218" s="59"/>
      <c r="K218" s="59"/>
    </row>
    <row r="219" spans="1:11" s="75" customFormat="1" ht="17.25">
      <c r="A219" s="149" t="s">
        <v>82</v>
      </c>
      <c r="B219" s="69" t="s">
        <v>82</v>
      </c>
      <c r="C219" s="89"/>
      <c r="D219" s="89" t="s">
        <v>34</v>
      </c>
      <c r="E219" s="69">
        <v>2</v>
      </c>
      <c r="F219" s="89">
        <v>5060</v>
      </c>
      <c r="G219" s="69"/>
      <c r="H219" s="93"/>
      <c r="I219" s="150" t="s">
        <v>451</v>
      </c>
      <c r="J219" s="59"/>
      <c r="K219" s="59"/>
    </row>
    <row r="220" spans="1:11" s="75" customFormat="1" ht="17.25">
      <c r="A220" s="149" t="s">
        <v>82</v>
      </c>
      <c r="B220" s="69" t="s">
        <v>82</v>
      </c>
      <c r="C220" s="89"/>
      <c r="D220" s="89" t="s">
        <v>34</v>
      </c>
      <c r="E220" s="69">
        <v>4</v>
      </c>
      <c r="F220" s="89">
        <v>600000</v>
      </c>
      <c r="G220" s="69"/>
      <c r="H220" s="93"/>
      <c r="I220" s="150" t="s">
        <v>452</v>
      </c>
      <c r="J220" s="59"/>
      <c r="K220" s="59"/>
    </row>
    <row r="221" spans="1:11" s="75" customFormat="1" ht="17.25">
      <c r="A221" s="149" t="s">
        <v>82</v>
      </c>
      <c r="B221" s="69" t="s">
        <v>82</v>
      </c>
      <c r="C221" s="89"/>
      <c r="D221" s="89" t="s">
        <v>34</v>
      </c>
      <c r="E221" s="69">
        <v>4</v>
      </c>
      <c r="F221" s="89" t="s">
        <v>948</v>
      </c>
      <c r="G221" s="69"/>
      <c r="H221" s="93"/>
      <c r="I221" s="150" t="s">
        <v>453</v>
      </c>
      <c r="J221" s="59"/>
      <c r="K221" s="59"/>
    </row>
    <row r="222" spans="1:11" s="75" customFormat="1" ht="17.25">
      <c r="A222" s="149" t="s">
        <v>82</v>
      </c>
      <c r="B222" s="69" t="s">
        <v>82</v>
      </c>
      <c r="C222" s="89"/>
      <c r="D222" s="89" t="s">
        <v>34</v>
      </c>
      <c r="E222" s="69">
        <v>4</v>
      </c>
      <c r="F222" s="89">
        <v>2000</v>
      </c>
      <c r="G222" s="69"/>
      <c r="H222" s="93"/>
      <c r="I222" s="150" t="s">
        <v>454</v>
      </c>
      <c r="J222" s="59"/>
      <c r="K222" s="59"/>
    </row>
    <row r="223" spans="1:11" s="75" customFormat="1" ht="17.25">
      <c r="A223" s="149" t="s">
        <v>82</v>
      </c>
      <c r="B223" s="69" t="s">
        <v>82</v>
      </c>
      <c r="C223" s="89"/>
      <c r="D223" s="89" t="s">
        <v>34</v>
      </c>
      <c r="E223" s="69">
        <v>4</v>
      </c>
      <c r="F223" s="89">
        <v>16000</v>
      </c>
      <c r="G223" s="69"/>
      <c r="H223" s="93"/>
      <c r="I223" s="150" t="s">
        <v>455</v>
      </c>
      <c r="J223" s="59"/>
      <c r="K223" s="59"/>
    </row>
    <row r="224" spans="1:11" s="75" customFormat="1" ht="17.25">
      <c r="A224" s="149" t="s">
        <v>82</v>
      </c>
      <c r="B224" s="69" t="s">
        <v>82</v>
      </c>
      <c r="C224" s="89"/>
      <c r="D224" s="89" t="s">
        <v>34</v>
      </c>
      <c r="E224" s="69">
        <v>4</v>
      </c>
      <c r="F224" s="89">
        <v>17000</v>
      </c>
      <c r="G224" s="69"/>
      <c r="H224" s="93"/>
      <c r="I224" s="150" t="s">
        <v>456</v>
      </c>
      <c r="J224" s="59"/>
      <c r="K224" s="59"/>
    </row>
    <row r="225" spans="1:11" s="75" customFormat="1" ht="17.25">
      <c r="A225" s="149" t="s">
        <v>82</v>
      </c>
      <c r="B225" s="69" t="s">
        <v>82</v>
      </c>
      <c r="C225" s="89"/>
      <c r="D225" s="89" t="s">
        <v>34</v>
      </c>
      <c r="E225" s="69">
        <v>4</v>
      </c>
      <c r="F225" s="89">
        <v>128000</v>
      </c>
      <c r="G225" s="69"/>
      <c r="H225" s="93"/>
      <c r="I225" s="150" t="s">
        <v>457</v>
      </c>
      <c r="J225" s="59"/>
      <c r="K225" s="59"/>
    </row>
    <row r="226" spans="1:11" s="75" customFormat="1" ht="17.25">
      <c r="A226" s="149" t="s">
        <v>82</v>
      </c>
      <c r="B226" s="69" t="s">
        <v>82</v>
      </c>
      <c r="C226" s="89"/>
      <c r="D226" s="89" t="s">
        <v>34</v>
      </c>
      <c r="E226" s="69">
        <v>4</v>
      </c>
      <c r="F226" s="89">
        <v>30000</v>
      </c>
      <c r="G226" s="69"/>
      <c r="H226" s="93"/>
      <c r="I226" s="150" t="s">
        <v>458</v>
      </c>
      <c r="J226" s="59"/>
      <c r="K226" s="59"/>
    </row>
    <row r="227" spans="1:11" s="75" customFormat="1" ht="17.25">
      <c r="A227" s="149" t="s">
        <v>82</v>
      </c>
      <c r="B227" s="69" t="s">
        <v>82</v>
      </c>
      <c r="C227" s="89"/>
      <c r="D227" s="89" t="s">
        <v>34</v>
      </c>
      <c r="E227" s="69">
        <v>2</v>
      </c>
      <c r="F227" s="89">
        <v>1300</v>
      </c>
      <c r="G227" s="69"/>
      <c r="H227" s="93"/>
      <c r="I227" s="150" t="s">
        <v>459</v>
      </c>
      <c r="J227" s="59"/>
      <c r="K227" s="59"/>
    </row>
    <row r="228" spans="1:11" s="75" customFormat="1" ht="17.25">
      <c r="A228" s="149" t="s">
        <v>82</v>
      </c>
      <c r="B228" s="69" t="s">
        <v>82</v>
      </c>
      <c r="C228" s="89"/>
      <c r="D228" s="89" t="s">
        <v>34</v>
      </c>
      <c r="E228" s="69">
        <v>1</v>
      </c>
      <c r="F228" s="89">
        <v>1</v>
      </c>
      <c r="G228" s="69"/>
      <c r="H228" s="93"/>
      <c r="I228" s="150" t="s">
        <v>460</v>
      </c>
      <c r="J228" s="59"/>
      <c r="K228" s="59"/>
    </row>
    <row r="229" spans="1:11" s="75" customFormat="1" ht="17.25">
      <c r="A229" s="149" t="s">
        <v>82</v>
      </c>
      <c r="B229" s="69" t="s">
        <v>82</v>
      </c>
      <c r="C229" s="89"/>
      <c r="D229" s="89" t="s">
        <v>34</v>
      </c>
      <c r="E229" s="69">
        <v>1</v>
      </c>
      <c r="F229" s="89">
        <v>0</v>
      </c>
      <c r="G229" s="69"/>
      <c r="H229" s="93"/>
      <c r="I229" s="150" t="s">
        <v>461</v>
      </c>
      <c r="J229" s="59"/>
      <c r="K229" s="59"/>
    </row>
    <row r="230" spans="1:11" s="75" customFormat="1" ht="17.25">
      <c r="A230" s="149" t="s">
        <v>82</v>
      </c>
      <c r="B230" s="69" t="s">
        <v>82</v>
      </c>
      <c r="C230" s="89"/>
      <c r="D230" s="89" t="s">
        <v>34</v>
      </c>
      <c r="E230" s="69">
        <v>1</v>
      </c>
      <c r="F230" s="89">
        <v>0</v>
      </c>
      <c r="G230" s="69"/>
      <c r="H230" s="93"/>
      <c r="I230" s="150" t="s">
        <v>462</v>
      </c>
      <c r="J230" s="59"/>
      <c r="K230" s="59"/>
    </row>
    <row r="231" spans="1:11" s="75" customFormat="1" ht="17.25">
      <c r="A231" s="149" t="s">
        <v>82</v>
      </c>
      <c r="B231" s="69" t="s">
        <v>82</v>
      </c>
      <c r="C231" s="89"/>
      <c r="D231" s="89" t="s">
        <v>34</v>
      </c>
      <c r="E231" s="69">
        <v>1</v>
      </c>
      <c r="F231" s="89">
        <v>3</v>
      </c>
      <c r="G231" s="69"/>
      <c r="H231" s="93"/>
      <c r="I231" s="150" t="s">
        <v>463</v>
      </c>
      <c r="J231" s="59"/>
      <c r="K231" s="59"/>
    </row>
    <row r="232" spans="1:11" s="75" customFormat="1" ht="17.25">
      <c r="A232" s="149" t="s">
        <v>82</v>
      </c>
      <c r="B232" s="69" t="s">
        <v>82</v>
      </c>
      <c r="C232" s="89"/>
      <c r="D232" s="89" t="s">
        <v>34</v>
      </c>
      <c r="E232" s="69">
        <v>1</v>
      </c>
      <c r="F232" s="89" t="s">
        <v>949</v>
      </c>
      <c r="G232" s="69"/>
      <c r="H232" s="93"/>
      <c r="I232" s="150" t="s">
        <v>464</v>
      </c>
      <c r="J232" s="59"/>
      <c r="K232" s="59"/>
    </row>
    <row r="233" spans="1:11" s="75" customFormat="1" ht="17.25">
      <c r="A233" s="149" t="s">
        <v>82</v>
      </c>
      <c r="B233" s="69" t="s">
        <v>82</v>
      </c>
      <c r="C233" s="89"/>
      <c r="D233" s="89" t="s">
        <v>34</v>
      </c>
      <c r="E233" s="69">
        <v>1</v>
      </c>
      <c r="F233" s="89" t="s">
        <v>431</v>
      </c>
      <c r="G233" s="69"/>
      <c r="H233" s="93"/>
      <c r="I233" s="150" t="s">
        <v>465</v>
      </c>
      <c r="J233" s="59"/>
      <c r="K233" s="59"/>
    </row>
    <row r="234" spans="1:11" s="75" customFormat="1" ht="17.25">
      <c r="A234" s="149" t="s">
        <v>82</v>
      </c>
      <c r="B234" s="69" t="s">
        <v>82</v>
      </c>
      <c r="C234" s="89"/>
      <c r="D234" s="89" t="s">
        <v>34</v>
      </c>
      <c r="E234" s="69">
        <v>1</v>
      </c>
      <c r="F234" s="89">
        <v>0</v>
      </c>
      <c r="G234" s="69"/>
      <c r="H234" s="93"/>
      <c r="I234" s="150" t="s">
        <v>466</v>
      </c>
      <c r="J234" s="59"/>
      <c r="K234" s="59"/>
    </row>
    <row r="235" spans="1:11" s="75" customFormat="1" ht="17.25">
      <c r="A235" s="149" t="s">
        <v>82</v>
      </c>
      <c r="B235" s="69" t="s">
        <v>82</v>
      </c>
      <c r="C235" s="89"/>
      <c r="D235" s="89" t="s">
        <v>35</v>
      </c>
      <c r="E235" s="69">
        <v>256</v>
      </c>
      <c r="F235" s="89"/>
      <c r="G235" s="69"/>
      <c r="H235" s="93"/>
      <c r="I235" s="150" t="s">
        <v>467</v>
      </c>
      <c r="J235" s="59"/>
      <c r="K235" s="59"/>
    </row>
    <row r="236" spans="1:11" s="75" customFormat="1" ht="17.25">
      <c r="A236" s="149" t="s">
        <v>82</v>
      </c>
      <c r="B236" s="69" t="s">
        <v>82</v>
      </c>
      <c r="C236" s="89"/>
      <c r="D236" s="89" t="s">
        <v>35</v>
      </c>
      <c r="E236" s="69">
        <v>256</v>
      </c>
      <c r="F236" s="89"/>
      <c r="G236" s="69"/>
      <c r="H236" s="93"/>
      <c r="I236" s="150" t="s">
        <v>468</v>
      </c>
      <c r="J236" s="59"/>
      <c r="K236" s="59"/>
    </row>
    <row r="237" spans="1:11" s="75" customFormat="1" ht="17.25">
      <c r="A237" s="149"/>
      <c r="B237" s="69"/>
      <c r="C237" s="89"/>
      <c r="D237" s="89" t="s">
        <v>34</v>
      </c>
      <c r="E237" s="69">
        <v>1</v>
      </c>
      <c r="F237" s="89">
        <v>0</v>
      </c>
      <c r="G237" s="69"/>
      <c r="H237" s="93"/>
      <c r="I237" s="150" t="s">
        <v>469</v>
      </c>
      <c r="J237" s="59"/>
      <c r="K237" s="59"/>
    </row>
    <row r="238" spans="1:11" s="75" customFormat="1" ht="17.25">
      <c r="A238" s="149"/>
      <c r="B238" s="69"/>
      <c r="C238" s="89"/>
      <c r="D238" s="89" t="s">
        <v>34</v>
      </c>
      <c r="E238" s="69">
        <v>4</v>
      </c>
      <c r="F238" s="89">
        <v>0</v>
      </c>
      <c r="G238" s="69"/>
      <c r="H238" s="93"/>
      <c r="I238" s="150" t="s">
        <v>470</v>
      </c>
      <c r="J238" s="59"/>
      <c r="K238" s="59"/>
    </row>
    <row r="239" spans="1:11" s="75" customFormat="1" ht="17.25">
      <c r="A239" s="149"/>
      <c r="B239" s="69"/>
      <c r="C239" s="89"/>
      <c r="D239" s="89" t="s">
        <v>34</v>
      </c>
      <c r="E239" s="69">
        <v>4</v>
      </c>
      <c r="F239" s="89">
        <v>0</v>
      </c>
      <c r="G239" s="69"/>
      <c r="H239" s="93"/>
      <c r="I239" s="150" t="s">
        <v>471</v>
      </c>
      <c r="J239" s="59"/>
      <c r="K239" s="59"/>
    </row>
    <row r="240" spans="1:11" s="75" customFormat="1" ht="17.25">
      <c r="A240" s="149"/>
      <c r="B240" s="69"/>
      <c r="C240" s="89"/>
      <c r="D240" s="89" t="s">
        <v>34</v>
      </c>
      <c r="E240" s="69">
        <v>4</v>
      </c>
      <c r="F240" s="89">
        <v>0</v>
      </c>
      <c r="G240" s="69"/>
      <c r="H240" s="93"/>
      <c r="I240" s="150" t="s">
        <v>472</v>
      </c>
      <c r="J240" s="59"/>
      <c r="K240" s="59"/>
    </row>
    <row r="241" spans="1:11" s="75" customFormat="1" ht="17.25">
      <c r="A241" s="149"/>
      <c r="B241" s="69"/>
      <c r="C241" s="89"/>
      <c r="D241" s="89" t="s">
        <v>34</v>
      </c>
      <c r="E241" s="69">
        <v>4</v>
      </c>
      <c r="F241" s="89">
        <v>0</v>
      </c>
      <c r="G241" s="69"/>
      <c r="H241" s="93"/>
      <c r="I241" s="150" t="s">
        <v>473</v>
      </c>
      <c r="J241" s="59"/>
      <c r="K241" s="59"/>
    </row>
    <row r="242" spans="1:11" s="75" customFormat="1" ht="17.25">
      <c r="A242" s="149"/>
      <c r="B242" s="69"/>
      <c r="C242" s="89"/>
      <c r="D242" s="89" t="s">
        <v>34</v>
      </c>
      <c r="E242" s="69">
        <v>4</v>
      </c>
      <c r="F242" s="89">
        <v>0</v>
      </c>
      <c r="G242" s="69"/>
      <c r="H242" s="93"/>
      <c r="I242" s="150" t="s">
        <v>474</v>
      </c>
      <c r="J242" s="59"/>
      <c r="K242" s="59"/>
    </row>
    <row r="243" spans="1:11" s="75" customFormat="1" ht="17.25">
      <c r="A243" s="149"/>
      <c r="B243" s="69"/>
      <c r="C243" s="89"/>
      <c r="D243" s="89" t="s">
        <v>34</v>
      </c>
      <c r="E243" s="69">
        <v>4</v>
      </c>
      <c r="F243" s="89">
        <v>0</v>
      </c>
      <c r="G243" s="69"/>
      <c r="H243" s="93"/>
      <c r="I243" s="150" t="s">
        <v>475</v>
      </c>
      <c r="J243" s="59"/>
      <c r="K243" s="59"/>
    </row>
    <row r="244" spans="1:11" s="75" customFormat="1" ht="17.25">
      <c r="A244" s="149"/>
      <c r="B244" s="69"/>
      <c r="C244" s="89"/>
      <c r="D244" s="89" t="s">
        <v>34</v>
      </c>
      <c r="E244" s="69">
        <v>4</v>
      </c>
      <c r="F244" s="89">
        <v>0</v>
      </c>
      <c r="G244" s="69"/>
      <c r="H244" s="93"/>
      <c r="I244" s="150" t="s">
        <v>476</v>
      </c>
      <c r="J244" s="59"/>
      <c r="K244" s="59"/>
    </row>
    <row r="245" spans="1:11" s="75" customFormat="1" ht="17.25">
      <c r="A245" s="149"/>
      <c r="B245" s="69"/>
      <c r="C245" s="89"/>
      <c r="D245" s="89" t="s">
        <v>34</v>
      </c>
      <c r="E245" s="69">
        <v>4</v>
      </c>
      <c r="F245" s="89">
        <v>0</v>
      </c>
      <c r="G245" s="69"/>
      <c r="H245" s="93"/>
      <c r="I245" s="150" t="s">
        <v>477</v>
      </c>
      <c r="J245" s="59"/>
      <c r="K245" s="59"/>
    </row>
    <row r="246" spans="1:11" s="75" customFormat="1" ht="17.25">
      <c r="A246" s="149"/>
      <c r="B246" s="69"/>
      <c r="C246" s="89"/>
      <c r="D246" s="89" t="s">
        <v>34</v>
      </c>
      <c r="E246" s="69">
        <v>1</v>
      </c>
      <c r="F246" s="89">
        <v>0</v>
      </c>
      <c r="G246" s="69"/>
      <c r="H246" s="93"/>
      <c r="I246" s="150" t="s">
        <v>478</v>
      </c>
      <c r="J246" s="59"/>
      <c r="K246" s="59"/>
    </row>
    <row r="247" spans="1:11" s="75" customFormat="1" ht="17.25">
      <c r="A247" s="149"/>
      <c r="B247" s="69"/>
      <c r="C247" s="89"/>
      <c r="D247" s="89" t="s">
        <v>34</v>
      </c>
      <c r="E247" s="69">
        <v>2</v>
      </c>
      <c r="F247" s="89">
        <v>0</v>
      </c>
      <c r="G247" s="69"/>
      <c r="H247" s="93"/>
      <c r="I247" s="150" t="s">
        <v>479</v>
      </c>
      <c r="J247" s="59"/>
      <c r="K247" s="59"/>
    </row>
    <row r="248" spans="1:11" s="75" customFormat="1" ht="17.25">
      <c r="A248" s="149"/>
      <c r="B248" s="69"/>
      <c r="C248" s="89"/>
      <c r="D248" s="89" t="s">
        <v>34</v>
      </c>
      <c r="E248" s="69">
        <v>4</v>
      </c>
      <c r="F248" s="89">
        <v>0</v>
      </c>
      <c r="G248" s="69"/>
      <c r="H248" s="93"/>
      <c r="I248" s="150" t="s">
        <v>480</v>
      </c>
      <c r="J248" s="59"/>
      <c r="K248" s="59"/>
    </row>
    <row r="249" spans="1:11" s="75" customFormat="1" ht="17.25">
      <c r="A249" s="149"/>
      <c r="B249" s="69"/>
      <c r="C249" s="89"/>
      <c r="D249" s="89" t="s">
        <v>34</v>
      </c>
      <c r="E249" s="69">
        <v>1</v>
      </c>
      <c r="F249" s="89">
        <v>0</v>
      </c>
      <c r="G249" s="69"/>
      <c r="H249" s="93"/>
      <c r="I249" s="150" t="s">
        <v>481</v>
      </c>
      <c r="J249" s="59"/>
      <c r="K249" s="59"/>
    </row>
    <row r="250" spans="1:11" s="75" customFormat="1" ht="17.25">
      <c r="A250" s="149"/>
      <c r="B250" s="69"/>
      <c r="C250" s="89"/>
      <c r="D250" s="89" t="s">
        <v>34</v>
      </c>
      <c r="E250" s="69">
        <v>1</v>
      </c>
      <c r="F250" s="89">
        <v>0</v>
      </c>
      <c r="G250" s="69"/>
      <c r="H250" s="93"/>
      <c r="I250" s="150" t="s">
        <v>482</v>
      </c>
      <c r="J250" s="59"/>
      <c r="K250" s="59"/>
    </row>
    <row r="251" spans="1:11" s="75" customFormat="1" ht="17.25">
      <c r="A251" s="149"/>
      <c r="B251" s="69"/>
      <c r="C251" s="89"/>
      <c r="D251" s="89" t="s">
        <v>34</v>
      </c>
      <c r="E251" s="69">
        <v>4</v>
      </c>
      <c r="F251" s="89">
        <v>0</v>
      </c>
      <c r="G251" s="69"/>
      <c r="H251" s="93"/>
      <c r="I251" s="150" t="s">
        <v>483</v>
      </c>
      <c r="J251" s="59"/>
      <c r="K251" s="59"/>
    </row>
    <row r="252" spans="1:11" s="75" customFormat="1" ht="17.25">
      <c r="A252" s="149"/>
      <c r="B252" s="69"/>
      <c r="C252" s="89"/>
      <c r="D252" s="89" t="s">
        <v>34</v>
      </c>
      <c r="E252" s="69">
        <v>1</v>
      </c>
      <c r="F252" s="89">
        <v>1</v>
      </c>
      <c r="G252" s="69"/>
      <c r="H252" s="93"/>
      <c r="I252" s="150" t="s">
        <v>484</v>
      </c>
      <c r="J252" s="59"/>
      <c r="K252" s="59"/>
    </row>
    <row r="253" spans="1:11" s="75" customFormat="1" ht="17.25">
      <c r="A253" s="149"/>
      <c r="B253" s="69"/>
      <c r="C253" s="89"/>
      <c r="D253" s="89" t="s">
        <v>34</v>
      </c>
      <c r="E253" s="69">
        <v>1</v>
      </c>
      <c r="F253" s="89">
        <v>0</v>
      </c>
      <c r="G253" s="69"/>
      <c r="H253" s="93"/>
      <c r="I253" s="150" t="s">
        <v>485</v>
      </c>
      <c r="J253" s="59"/>
      <c r="K253" s="59"/>
    </row>
    <row r="254" spans="1:11" s="75" customFormat="1" ht="17.25">
      <c r="A254" s="149"/>
      <c r="B254" s="69"/>
      <c r="C254" s="89"/>
      <c r="D254" s="89" t="s">
        <v>34</v>
      </c>
      <c r="E254" s="69">
        <v>4</v>
      </c>
      <c r="F254" s="89">
        <v>0</v>
      </c>
      <c r="G254" s="69"/>
      <c r="H254" s="93"/>
      <c r="I254" s="150" t="s">
        <v>486</v>
      </c>
      <c r="J254" s="59"/>
      <c r="K254" s="59"/>
    </row>
    <row r="255" spans="1:11" s="75" customFormat="1" ht="17.25">
      <c r="A255" s="149"/>
      <c r="B255" s="69"/>
      <c r="C255" s="89"/>
      <c r="D255" s="89" t="s">
        <v>34</v>
      </c>
      <c r="E255" s="69">
        <v>4</v>
      </c>
      <c r="F255" s="89">
        <v>0</v>
      </c>
      <c r="G255" s="69"/>
      <c r="H255" s="93"/>
      <c r="I255" s="150" t="s">
        <v>487</v>
      </c>
      <c r="J255" s="59"/>
      <c r="K255" s="59"/>
    </row>
    <row r="256" spans="1:11" s="75" customFormat="1" ht="17.25">
      <c r="A256" s="149"/>
      <c r="B256" s="69"/>
      <c r="C256" s="89"/>
      <c r="D256" s="89" t="s">
        <v>34</v>
      </c>
      <c r="E256" s="69">
        <v>50</v>
      </c>
      <c r="F256" s="89">
        <v>0</v>
      </c>
      <c r="G256" s="69"/>
      <c r="H256" s="93"/>
      <c r="I256" s="150" t="s">
        <v>488</v>
      </c>
      <c r="J256" s="59"/>
      <c r="K256" s="59"/>
    </row>
    <row r="257" spans="1:11" s="75" customFormat="1" ht="17.25">
      <c r="A257" s="149"/>
      <c r="B257" s="69"/>
      <c r="C257" s="89"/>
      <c r="D257" s="89" t="s">
        <v>34</v>
      </c>
      <c r="E257" s="69">
        <v>4</v>
      </c>
      <c r="F257" s="89">
        <v>6000</v>
      </c>
      <c r="G257" s="69"/>
      <c r="H257" s="93"/>
      <c r="I257" s="150" t="s">
        <v>489</v>
      </c>
      <c r="J257" s="59"/>
      <c r="K257" s="59"/>
    </row>
    <row r="258" spans="1:11" s="75" customFormat="1" ht="17.25">
      <c r="A258" s="149"/>
      <c r="B258" s="69"/>
      <c r="C258" s="89"/>
      <c r="D258" s="89" t="s">
        <v>34</v>
      </c>
      <c r="E258" s="69">
        <v>4</v>
      </c>
      <c r="F258" s="89">
        <v>64000</v>
      </c>
      <c r="G258" s="69"/>
      <c r="H258" s="93"/>
      <c r="I258" s="150" t="s">
        <v>490</v>
      </c>
      <c r="J258" s="59"/>
      <c r="K258" s="59"/>
    </row>
    <row r="259" spans="1:11" s="75" customFormat="1" ht="17.25">
      <c r="A259" s="149"/>
      <c r="B259" s="69"/>
      <c r="C259" s="89"/>
      <c r="D259" s="89" t="s">
        <v>34</v>
      </c>
      <c r="E259" s="69">
        <v>358</v>
      </c>
      <c r="F259" s="89"/>
      <c r="G259" s="69"/>
      <c r="H259" s="93"/>
      <c r="I259" s="150" t="s">
        <v>491</v>
      </c>
      <c r="J259" s="59"/>
      <c r="K259" s="59"/>
    </row>
    <row r="260" spans="1:11" s="75" customFormat="1" ht="17.25">
      <c r="A260" s="149" t="s">
        <v>492</v>
      </c>
      <c r="B260" s="69" t="s">
        <v>493</v>
      </c>
      <c r="C260" s="89" t="s">
        <v>49</v>
      </c>
      <c r="D260" s="89"/>
      <c r="E260" s="69"/>
      <c r="F260" s="89"/>
      <c r="G260" s="69" t="s">
        <v>122</v>
      </c>
      <c r="H260" s="93"/>
      <c r="I260" s="150">
        <v>69673</v>
      </c>
      <c r="J260" s="59"/>
      <c r="K260" s="59"/>
    </row>
    <row r="261" spans="1:11" s="75" customFormat="1" ht="17.25">
      <c r="A261" s="149"/>
      <c r="B261" s="69"/>
      <c r="C261" s="89"/>
      <c r="D261" s="89" t="s">
        <v>34</v>
      </c>
      <c r="E261" s="69">
        <v>1</v>
      </c>
      <c r="F261" s="89">
        <v>2</v>
      </c>
      <c r="G261" s="69"/>
      <c r="H261" s="93"/>
      <c r="I261" s="150" t="s">
        <v>6</v>
      </c>
      <c r="J261" s="59"/>
      <c r="K261" s="59"/>
    </row>
    <row r="262" spans="1:11" s="75" customFormat="1" ht="17.25">
      <c r="A262" s="149" t="s">
        <v>532</v>
      </c>
      <c r="B262" s="69" t="s">
        <v>533</v>
      </c>
      <c r="C262" s="89" t="s">
        <v>49</v>
      </c>
      <c r="D262" s="89"/>
      <c r="E262" s="69"/>
      <c r="F262" s="89"/>
      <c r="G262" s="69" t="s">
        <v>122</v>
      </c>
      <c r="H262" s="93"/>
      <c r="I262" s="150">
        <v>67332</v>
      </c>
      <c r="J262" s="59"/>
      <c r="K262" s="59"/>
    </row>
    <row r="263" spans="1:11" s="75" customFormat="1" ht="17.25">
      <c r="A263" s="149" t="s">
        <v>82</v>
      </c>
      <c r="B263" s="69" t="s">
        <v>82</v>
      </c>
      <c r="C263" s="89"/>
      <c r="D263" s="89" t="s">
        <v>34</v>
      </c>
      <c r="E263" s="69">
        <v>1</v>
      </c>
      <c r="F263" s="89">
        <v>6</v>
      </c>
      <c r="G263" s="69"/>
      <c r="H263" s="93"/>
      <c r="I263" s="150" t="s">
        <v>228</v>
      </c>
      <c r="J263" s="59"/>
      <c r="K263" s="59"/>
    </row>
    <row r="264" spans="1:11" s="75" customFormat="1" ht="17.25">
      <c r="A264" s="149" t="s">
        <v>82</v>
      </c>
      <c r="B264" s="69" t="s">
        <v>82</v>
      </c>
      <c r="C264" s="89"/>
      <c r="D264" s="89" t="s">
        <v>34</v>
      </c>
      <c r="E264" s="69">
        <v>2</v>
      </c>
      <c r="F264" s="89">
        <v>1358</v>
      </c>
      <c r="G264" s="69"/>
      <c r="H264" s="93"/>
      <c r="I264" s="150" t="s">
        <v>534</v>
      </c>
      <c r="J264" s="59"/>
      <c r="K264" s="59"/>
    </row>
    <row r="265" spans="1:11" s="75" customFormat="1" ht="17.25">
      <c r="A265" s="149" t="s">
        <v>82</v>
      </c>
      <c r="B265" s="69" t="s">
        <v>82</v>
      </c>
      <c r="C265" s="89"/>
      <c r="D265" s="89" t="s">
        <v>34</v>
      </c>
      <c r="E265" s="69">
        <v>1</v>
      </c>
      <c r="F265" s="89">
        <v>4</v>
      </c>
      <c r="G265" s="69"/>
      <c r="H265" s="93"/>
      <c r="I265" s="150" t="s">
        <v>535</v>
      </c>
      <c r="J265" s="59"/>
      <c r="K265" s="59"/>
    </row>
    <row r="266" spans="1:11" s="75" customFormat="1" ht="17.25">
      <c r="A266" s="149" t="s">
        <v>82</v>
      </c>
      <c r="B266" s="69" t="s">
        <v>82</v>
      </c>
      <c r="C266" s="89"/>
      <c r="D266" s="89" t="s">
        <v>34</v>
      </c>
      <c r="E266" s="69">
        <v>2</v>
      </c>
      <c r="F266" s="89">
        <v>0</v>
      </c>
      <c r="G266" s="69"/>
      <c r="H266" s="93"/>
      <c r="I266" s="150" t="s">
        <v>536</v>
      </c>
      <c r="J266" s="59"/>
      <c r="K266" s="59"/>
    </row>
    <row r="267" spans="1:11" s="75" customFormat="1" ht="17.25">
      <c r="A267" s="149" t="s">
        <v>82</v>
      </c>
      <c r="B267" s="69" t="s">
        <v>82</v>
      </c>
      <c r="C267" s="89"/>
      <c r="D267" s="89" t="s">
        <v>34</v>
      </c>
      <c r="E267" s="69">
        <v>1</v>
      </c>
      <c r="F267" s="89">
        <v>0</v>
      </c>
      <c r="G267" s="69"/>
      <c r="H267" s="93"/>
      <c r="I267" s="150" t="s">
        <v>537</v>
      </c>
      <c r="J267" s="59"/>
      <c r="K267" s="59"/>
    </row>
    <row r="268" spans="1:11" s="75" customFormat="1" ht="17.25">
      <c r="A268" s="149" t="s">
        <v>82</v>
      </c>
      <c r="B268" s="69" t="s">
        <v>82</v>
      </c>
      <c r="C268" s="89"/>
      <c r="D268" s="89" t="s">
        <v>34</v>
      </c>
      <c r="E268" s="69">
        <v>1</v>
      </c>
      <c r="F268" s="89">
        <v>0</v>
      </c>
      <c r="G268" s="69"/>
      <c r="H268" s="93"/>
      <c r="I268" s="150" t="s">
        <v>538</v>
      </c>
      <c r="J268" s="59"/>
      <c r="K268" s="59"/>
    </row>
    <row r="269" spans="1:11" s="75" customFormat="1" ht="17.25">
      <c r="A269" s="149" t="s">
        <v>82</v>
      </c>
      <c r="B269" s="69" t="s">
        <v>82</v>
      </c>
      <c r="C269" s="89"/>
      <c r="D269" s="89" t="s">
        <v>34</v>
      </c>
      <c r="E269" s="69">
        <v>1</v>
      </c>
      <c r="F269" s="89">
        <v>0</v>
      </c>
      <c r="G269" s="69"/>
      <c r="H269" s="93"/>
      <c r="I269" s="150" t="s">
        <v>539</v>
      </c>
      <c r="J269" s="59"/>
      <c r="K269" s="59"/>
    </row>
    <row r="270" spans="1:11" s="75" customFormat="1" ht="17.25">
      <c r="A270" s="149" t="s">
        <v>82</v>
      </c>
      <c r="B270" s="69" t="s">
        <v>82</v>
      </c>
      <c r="C270" s="89"/>
      <c r="D270" s="89" t="s">
        <v>34</v>
      </c>
      <c r="E270" s="69">
        <v>1</v>
      </c>
      <c r="F270" s="89">
        <v>0</v>
      </c>
      <c r="G270" s="69"/>
      <c r="H270" s="93"/>
      <c r="I270" s="150" t="s">
        <v>540</v>
      </c>
      <c r="J270" s="59"/>
      <c r="K270" s="59"/>
    </row>
    <row r="271" spans="1:11" s="75" customFormat="1" ht="17.25">
      <c r="A271" s="149" t="s">
        <v>82</v>
      </c>
      <c r="B271" s="69" t="s">
        <v>82</v>
      </c>
      <c r="C271" s="89"/>
      <c r="D271" s="89" t="s">
        <v>34</v>
      </c>
      <c r="E271" s="69">
        <v>1</v>
      </c>
      <c r="F271" s="89">
        <v>0</v>
      </c>
      <c r="G271" s="69"/>
      <c r="H271" s="93"/>
      <c r="I271" s="150" t="s">
        <v>541</v>
      </c>
      <c r="J271" s="59"/>
      <c r="K271" s="59"/>
    </row>
    <row r="272" spans="1:11" s="75" customFormat="1" ht="17.25">
      <c r="A272" s="149" t="s">
        <v>82</v>
      </c>
      <c r="B272" s="69" t="s">
        <v>82</v>
      </c>
      <c r="C272" s="89"/>
      <c r="D272" s="89" t="s">
        <v>34</v>
      </c>
      <c r="E272" s="69">
        <v>1</v>
      </c>
      <c r="F272" s="89">
        <v>0</v>
      </c>
      <c r="G272" s="69"/>
      <c r="H272" s="93"/>
      <c r="I272" s="150" t="s">
        <v>542</v>
      </c>
      <c r="J272" s="59"/>
      <c r="K272" s="59"/>
    </row>
    <row r="273" spans="1:11" s="75" customFormat="1" ht="17.25">
      <c r="A273" s="149" t="s">
        <v>82</v>
      </c>
      <c r="B273" s="69" t="s">
        <v>82</v>
      </c>
      <c r="C273" s="89"/>
      <c r="D273" s="89" t="s">
        <v>34</v>
      </c>
      <c r="E273" s="69">
        <v>2</v>
      </c>
      <c r="F273" s="89"/>
      <c r="G273" s="69"/>
      <c r="H273" s="93"/>
      <c r="I273" s="150" t="s">
        <v>543</v>
      </c>
      <c r="J273" s="59"/>
      <c r="K273" s="59"/>
    </row>
    <row r="274" spans="1:11" s="75" customFormat="1" ht="17.25">
      <c r="A274" s="149" t="s">
        <v>82</v>
      </c>
      <c r="B274" s="69" t="s">
        <v>82</v>
      </c>
      <c r="C274" s="89"/>
      <c r="D274" s="89" t="s">
        <v>34</v>
      </c>
      <c r="E274" s="69">
        <v>2</v>
      </c>
      <c r="F274" s="89"/>
      <c r="G274" s="69"/>
      <c r="H274" s="93"/>
      <c r="I274" s="150" t="s">
        <v>544</v>
      </c>
      <c r="J274" s="59"/>
      <c r="K274" s="59"/>
    </row>
    <row r="275" spans="1:11" s="75" customFormat="1" ht="17.25">
      <c r="A275" s="149" t="s">
        <v>82</v>
      </c>
      <c r="B275" s="69" t="s">
        <v>82</v>
      </c>
      <c r="C275" s="89"/>
      <c r="D275" s="89" t="s">
        <v>34</v>
      </c>
      <c r="E275" s="69">
        <v>1</v>
      </c>
      <c r="F275" s="89"/>
      <c r="G275" s="69"/>
      <c r="H275" s="93"/>
      <c r="I275" s="150" t="s">
        <v>545</v>
      </c>
      <c r="J275" s="59"/>
      <c r="K275" s="59"/>
    </row>
    <row r="276" spans="1:11" s="75" customFormat="1" ht="17.25">
      <c r="A276" s="149" t="s">
        <v>82</v>
      </c>
      <c r="B276" s="69" t="s">
        <v>82</v>
      </c>
      <c r="C276" s="89"/>
      <c r="D276" s="89" t="s">
        <v>34</v>
      </c>
      <c r="E276" s="69">
        <v>1</v>
      </c>
      <c r="F276" s="89">
        <v>0</v>
      </c>
      <c r="G276" s="69"/>
      <c r="H276" s="93"/>
      <c r="I276" s="150" t="s">
        <v>546</v>
      </c>
      <c r="J276" s="59"/>
      <c r="K276" s="59"/>
    </row>
    <row r="277" spans="1:11" s="75" customFormat="1" ht="17.25">
      <c r="A277" s="149" t="s">
        <v>82</v>
      </c>
      <c r="B277" s="69" t="s">
        <v>82</v>
      </c>
      <c r="C277" s="89"/>
      <c r="D277" s="89" t="s">
        <v>34</v>
      </c>
      <c r="E277" s="69">
        <v>1</v>
      </c>
      <c r="F277" s="89">
        <v>2</v>
      </c>
      <c r="G277" s="69"/>
      <c r="H277" s="93"/>
      <c r="I277" s="150" t="s">
        <v>547</v>
      </c>
      <c r="J277" s="59"/>
      <c r="K277" s="59"/>
    </row>
    <row r="278" spans="1:11" s="75" customFormat="1" ht="17.25">
      <c r="A278" s="149" t="s">
        <v>82</v>
      </c>
      <c r="B278" s="69" t="s">
        <v>82</v>
      </c>
      <c r="C278" s="89"/>
      <c r="D278" s="89" t="s">
        <v>34</v>
      </c>
      <c r="E278" s="69">
        <v>1</v>
      </c>
      <c r="F278" s="89"/>
      <c r="G278" s="69"/>
      <c r="H278" s="93"/>
      <c r="I278" s="150" t="s">
        <v>548</v>
      </c>
      <c r="J278" s="59"/>
      <c r="K278" s="59"/>
    </row>
    <row r="279" spans="1:11" s="75" customFormat="1" ht="17.25">
      <c r="A279" s="149" t="s">
        <v>82</v>
      </c>
      <c r="B279" s="69" t="s">
        <v>82</v>
      </c>
      <c r="C279" s="89"/>
      <c r="D279" s="89" t="s">
        <v>34</v>
      </c>
      <c r="E279" s="69">
        <v>1</v>
      </c>
      <c r="F279" s="89">
        <v>100</v>
      </c>
      <c r="G279" s="69"/>
      <c r="H279" s="93"/>
      <c r="I279" s="150" t="s">
        <v>549</v>
      </c>
      <c r="J279" s="59"/>
      <c r="K279" s="59"/>
    </row>
    <row r="280" spans="1:11" s="75" customFormat="1" ht="17.25">
      <c r="A280" s="149" t="s">
        <v>82</v>
      </c>
      <c r="B280" s="69" t="s">
        <v>82</v>
      </c>
      <c r="C280" s="89"/>
      <c r="D280" s="89" t="s">
        <v>34</v>
      </c>
      <c r="E280" s="69">
        <v>1</v>
      </c>
      <c r="F280" s="89">
        <v>40</v>
      </c>
      <c r="G280" s="69"/>
      <c r="H280" s="93"/>
      <c r="I280" s="150" t="s">
        <v>550</v>
      </c>
      <c r="J280" s="59"/>
      <c r="K280" s="59"/>
    </row>
    <row r="281" spans="1:11" s="75" customFormat="1" ht="17.25">
      <c r="A281" s="149" t="s">
        <v>82</v>
      </c>
      <c r="B281" s="69" t="s">
        <v>82</v>
      </c>
      <c r="C281" s="89"/>
      <c r="D281" s="89" t="s">
        <v>34</v>
      </c>
      <c r="E281" s="69">
        <v>1</v>
      </c>
      <c r="F281" s="89">
        <v>0</v>
      </c>
      <c r="G281" s="69"/>
      <c r="H281" s="93"/>
      <c r="I281" s="150" t="s">
        <v>551</v>
      </c>
      <c r="J281" s="59"/>
      <c r="K281" s="59"/>
    </row>
    <row r="282" spans="1:11" s="75" customFormat="1" ht="17.25">
      <c r="A282" s="149" t="s">
        <v>82</v>
      </c>
      <c r="B282" s="69" t="s">
        <v>82</v>
      </c>
      <c r="C282" s="89"/>
      <c r="D282" s="89" t="s">
        <v>34</v>
      </c>
      <c r="E282" s="69">
        <v>1</v>
      </c>
      <c r="F282" s="89"/>
      <c r="G282" s="69"/>
      <c r="H282" s="93"/>
      <c r="I282" s="150" t="s">
        <v>552</v>
      </c>
      <c r="J282" s="59"/>
      <c r="K282" s="59"/>
    </row>
    <row r="283" spans="1:11" s="75" customFormat="1" ht="17.25">
      <c r="A283" s="149" t="s">
        <v>82</v>
      </c>
      <c r="B283" s="69" t="s">
        <v>82</v>
      </c>
      <c r="C283" s="89"/>
      <c r="D283" s="89" t="s">
        <v>34</v>
      </c>
      <c r="E283" s="69">
        <v>1</v>
      </c>
      <c r="F283" s="89"/>
      <c r="G283" s="69"/>
      <c r="H283" s="93"/>
      <c r="I283" s="150" t="s">
        <v>553</v>
      </c>
      <c r="J283" s="59"/>
      <c r="K283" s="59"/>
    </row>
    <row r="284" spans="1:11" s="75" customFormat="1" ht="17.25">
      <c r="A284" s="149" t="s">
        <v>82</v>
      </c>
      <c r="B284" s="69" t="s">
        <v>82</v>
      </c>
      <c r="C284" s="89"/>
      <c r="D284" s="89" t="s">
        <v>34</v>
      </c>
      <c r="E284" s="69">
        <v>1</v>
      </c>
      <c r="F284" s="89">
        <v>20</v>
      </c>
      <c r="G284" s="69"/>
      <c r="H284" s="93"/>
      <c r="I284" s="150" t="s">
        <v>554</v>
      </c>
      <c r="J284" s="59"/>
      <c r="K284" s="59"/>
    </row>
    <row r="285" spans="1:11" s="75" customFormat="1" ht="17.25">
      <c r="A285" s="149" t="s">
        <v>82</v>
      </c>
      <c r="B285" s="69" t="s">
        <v>82</v>
      </c>
      <c r="C285" s="89"/>
      <c r="D285" s="89" t="s">
        <v>34</v>
      </c>
      <c r="E285" s="69">
        <v>2</v>
      </c>
      <c r="F285" s="89">
        <v>5</v>
      </c>
      <c r="G285" s="69"/>
      <c r="H285" s="93"/>
      <c r="I285" s="150" t="s">
        <v>555</v>
      </c>
      <c r="J285" s="59"/>
      <c r="K285" s="59"/>
    </row>
    <row r="286" spans="1:11" s="75" customFormat="1" ht="17.25">
      <c r="A286" s="149" t="s">
        <v>82</v>
      </c>
      <c r="B286" s="69" t="s">
        <v>82</v>
      </c>
      <c r="C286" s="89"/>
      <c r="D286" s="89" t="s">
        <v>34</v>
      </c>
      <c r="E286" s="69">
        <v>2</v>
      </c>
      <c r="F286" s="89">
        <v>60</v>
      </c>
      <c r="G286" s="69"/>
      <c r="H286" s="93"/>
      <c r="I286" s="150" t="s">
        <v>556</v>
      </c>
      <c r="J286" s="59"/>
      <c r="K286" s="59"/>
    </row>
    <row r="287" spans="1:11" s="75" customFormat="1" ht="17.25">
      <c r="A287" s="149" t="s">
        <v>82</v>
      </c>
      <c r="B287" s="69" t="s">
        <v>82</v>
      </c>
      <c r="C287" s="89"/>
      <c r="D287" s="89" t="s">
        <v>34</v>
      </c>
      <c r="E287" s="69">
        <v>2</v>
      </c>
      <c r="F287" s="89">
        <v>60</v>
      </c>
      <c r="G287" s="69"/>
      <c r="H287" s="93"/>
      <c r="I287" s="150" t="s">
        <v>557</v>
      </c>
      <c r="J287" s="59"/>
      <c r="K287" s="59"/>
    </row>
    <row r="288" spans="1:11" s="75" customFormat="1" ht="17.25">
      <c r="A288" s="149" t="s">
        <v>82</v>
      </c>
      <c r="B288" s="69" t="s">
        <v>82</v>
      </c>
      <c r="C288" s="89"/>
      <c r="D288" s="89" t="s">
        <v>34</v>
      </c>
      <c r="E288" s="69">
        <v>2</v>
      </c>
      <c r="F288" s="89" t="s">
        <v>424</v>
      </c>
      <c r="G288" s="69"/>
      <c r="H288" s="93"/>
      <c r="I288" s="150" t="s">
        <v>558</v>
      </c>
      <c r="J288" s="59"/>
      <c r="K288" s="59"/>
    </row>
    <row r="289" spans="1:11" s="75" customFormat="1" ht="17.25">
      <c r="A289" s="149" t="s">
        <v>82</v>
      </c>
      <c r="B289" s="69" t="s">
        <v>82</v>
      </c>
      <c r="C289" s="89"/>
      <c r="D289" s="89" t="s">
        <v>34</v>
      </c>
      <c r="E289" s="69">
        <v>1</v>
      </c>
      <c r="F289" s="89"/>
      <c r="G289" s="69"/>
      <c r="H289" s="93"/>
      <c r="I289" s="150" t="s">
        <v>559</v>
      </c>
      <c r="J289" s="59"/>
      <c r="K289" s="59"/>
    </row>
    <row r="290" spans="1:11" s="75" customFormat="1" ht="17.25">
      <c r="A290" s="149" t="s">
        <v>82</v>
      </c>
      <c r="B290" s="69" t="s">
        <v>82</v>
      </c>
      <c r="C290" s="89"/>
      <c r="D290" s="89" t="s">
        <v>34</v>
      </c>
      <c r="E290" s="69">
        <v>1</v>
      </c>
      <c r="F290" s="89" t="s">
        <v>410</v>
      </c>
      <c r="G290" s="69"/>
      <c r="H290" s="93"/>
      <c r="I290" s="150" t="s">
        <v>560</v>
      </c>
      <c r="J290" s="59"/>
      <c r="K290" s="59"/>
    </row>
    <row r="291" spans="1:11" s="75" customFormat="1" ht="17.25">
      <c r="A291" s="149" t="s">
        <v>82</v>
      </c>
      <c r="B291" s="69" t="s">
        <v>82</v>
      </c>
      <c r="C291" s="89"/>
      <c r="D291" s="89" t="s">
        <v>34</v>
      </c>
      <c r="E291" s="69">
        <v>1</v>
      </c>
      <c r="F291" s="89" t="s">
        <v>410</v>
      </c>
      <c r="G291" s="69"/>
      <c r="H291" s="93"/>
      <c r="I291" s="150" t="s">
        <v>561</v>
      </c>
      <c r="J291" s="59"/>
      <c r="K291" s="59"/>
    </row>
    <row r="292" spans="1:11" s="75" customFormat="1" ht="17.25">
      <c r="A292" s="149" t="s">
        <v>82</v>
      </c>
      <c r="B292" s="69" t="s">
        <v>82</v>
      </c>
      <c r="C292" s="89"/>
      <c r="D292" s="89" t="s">
        <v>34</v>
      </c>
      <c r="E292" s="69">
        <v>2</v>
      </c>
      <c r="F292" s="89"/>
      <c r="G292" s="69"/>
      <c r="H292" s="93"/>
      <c r="I292" s="150" t="s">
        <v>562</v>
      </c>
      <c r="J292" s="59"/>
      <c r="K292" s="59"/>
    </row>
    <row r="293" spans="1:11" s="75" customFormat="1" ht="17.25">
      <c r="A293" s="149"/>
      <c r="B293" s="69"/>
      <c r="C293" s="89"/>
      <c r="D293" s="89" t="s">
        <v>34</v>
      </c>
      <c r="E293" s="69">
        <v>1</v>
      </c>
      <c r="F293" s="89"/>
      <c r="G293" s="69"/>
      <c r="H293" s="93"/>
      <c r="I293" s="150" t="s">
        <v>563</v>
      </c>
      <c r="J293" s="59"/>
      <c r="K293" s="59"/>
    </row>
    <row r="294" spans="1:11" s="75" customFormat="1" ht="17.25">
      <c r="A294" s="149"/>
      <c r="B294" s="69"/>
      <c r="C294" s="89"/>
      <c r="D294" s="89" t="s">
        <v>34</v>
      </c>
      <c r="E294" s="69">
        <v>1</v>
      </c>
      <c r="F294" s="89"/>
      <c r="G294" s="69"/>
      <c r="H294" s="93"/>
      <c r="I294" s="150" t="s">
        <v>564</v>
      </c>
      <c r="J294" s="59"/>
      <c r="K294" s="59"/>
    </row>
    <row r="295" spans="1:11" s="75" customFormat="1" ht="17.25">
      <c r="A295" s="149"/>
      <c r="B295" s="69"/>
      <c r="C295" s="89"/>
      <c r="D295" s="89" t="s">
        <v>34</v>
      </c>
      <c r="E295" s="69">
        <v>1</v>
      </c>
      <c r="F295" s="89"/>
      <c r="G295" s="69"/>
      <c r="H295" s="93"/>
      <c r="I295" s="150" t="s">
        <v>565</v>
      </c>
      <c r="J295" s="59"/>
      <c r="K295" s="59"/>
    </row>
    <row r="296" spans="1:11" s="75" customFormat="1" ht="17.25">
      <c r="A296" s="149"/>
      <c r="B296" s="69"/>
      <c r="C296" s="89"/>
      <c r="D296" s="89" t="s">
        <v>34</v>
      </c>
      <c r="E296" s="69">
        <v>4</v>
      </c>
      <c r="F296" s="89">
        <v>46</v>
      </c>
      <c r="G296" s="69"/>
      <c r="H296" s="93"/>
      <c r="I296" s="150" t="s">
        <v>566</v>
      </c>
      <c r="J296" s="59"/>
      <c r="K296" s="59"/>
    </row>
    <row r="297" spans="1:11" s="75" customFormat="1" ht="17.25">
      <c r="A297" s="149"/>
      <c r="B297" s="69"/>
      <c r="C297" s="89"/>
      <c r="D297" s="89" t="s">
        <v>34</v>
      </c>
      <c r="E297" s="69">
        <v>4</v>
      </c>
      <c r="F297" s="89">
        <v>46</v>
      </c>
      <c r="G297" s="69"/>
      <c r="H297" s="93"/>
      <c r="I297" s="150" t="s">
        <v>567</v>
      </c>
      <c r="J297" s="59"/>
      <c r="K297" s="59"/>
    </row>
    <row r="298" spans="1:11" s="75" customFormat="1" ht="17.25">
      <c r="A298" s="149"/>
      <c r="B298" s="69"/>
      <c r="C298" s="89"/>
      <c r="D298" s="89" t="s">
        <v>34</v>
      </c>
      <c r="E298" s="69">
        <v>1</v>
      </c>
      <c r="F298" s="89"/>
      <c r="G298" s="69"/>
      <c r="H298" s="93"/>
      <c r="I298" s="150" t="s">
        <v>568</v>
      </c>
      <c r="J298" s="59"/>
      <c r="K298" s="59"/>
    </row>
    <row r="299" spans="1:11" s="75" customFormat="1" ht="17.25">
      <c r="A299" s="149"/>
      <c r="B299" s="69"/>
      <c r="C299" s="89"/>
      <c r="D299" s="89" t="s">
        <v>34</v>
      </c>
      <c r="E299" s="69">
        <v>484</v>
      </c>
      <c r="F299" s="89"/>
      <c r="G299" s="69"/>
      <c r="H299" s="93"/>
      <c r="I299" s="150" t="s">
        <v>491</v>
      </c>
      <c r="J299" s="59"/>
      <c r="K299" s="59"/>
    </row>
    <row r="300" spans="1:11" s="75" customFormat="1" ht="17.25">
      <c r="A300" s="149" t="s">
        <v>569</v>
      </c>
      <c r="B300" s="69" t="s">
        <v>570</v>
      </c>
      <c r="C300" s="89" t="s">
        <v>49</v>
      </c>
      <c r="D300" s="89"/>
      <c r="E300" s="69"/>
      <c r="F300" s="89"/>
      <c r="G300" s="69" t="s">
        <v>122</v>
      </c>
      <c r="H300" s="93"/>
      <c r="I300" s="150">
        <v>67257</v>
      </c>
      <c r="J300" s="59"/>
      <c r="K300" s="59"/>
    </row>
    <row r="301" spans="1:11" s="75" customFormat="1" ht="17.25">
      <c r="A301" s="149" t="s">
        <v>82</v>
      </c>
      <c r="B301" s="69" t="s">
        <v>82</v>
      </c>
      <c r="C301" s="89"/>
      <c r="D301" s="89" t="s">
        <v>34</v>
      </c>
      <c r="E301" s="69">
        <v>1</v>
      </c>
      <c r="F301" s="89">
        <v>0</v>
      </c>
      <c r="G301" s="69"/>
      <c r="H301" s="93"/>
      <c r="I301" s="150" t="s">
        <v>571</v>
      </c>
      <c r="J301" s="59"/>
      <c r="K301" s="59"/>
    </row>
    <row r="302" spans="1:11" s="75" customFormat="1" ht="17.25">
      <c r="A302" s="149" t="s">
        <v>82</v>
      </c>
      <c r="B302" s="69" t="s">
        <v>82</v>
      </c>
      <c r="C302" s="89"/>
      <c r="D302" s="89" t="s">
        <v>34</v>
      </c>
      <c r="E302" s="69">
        <v>1</v>
      </c>
      <c r="F302" s="89">
        <v>1</v>
      </c>
      <c r="G302" s="69"/>
      <c r="H302" s="93"/>
      <c r="I302" s="150" t="s">
        <v>572</v>
      </c>
      <c r="J302" s="59"/>
      <c r="K302" s="59"/>
    </row>
    <row r="303" spans="1:11" s="75" customFormat="1" ht="17.25">
      <c r="A303" s="149" t="s">
        <v>82</v>
      </c>
      <c r="B303" s="69" t="s">
        <v>82</v>
      </c>
      <c r="C303" s="89"/>
      <c r="D303" s="89" t="s">
        <v>34</v>
      </c>
      <c r="E303" s="69">
        <v>1</v>
      </c>
      <c r="F303" s="89">
        <v>1</v>
      </c>
      <c r="G303" s="69"/>
      <c r="H303" s="93"/>
      <c r="I303" s="150" t="s">
        <v>573</v>
      </c>
      <c r="J303" s="59"/>
      <c r="K303" s="59"/>
    </row>
    <row r="304" spans="1:11" s="75" customFormat="1" ht="17.25">
      <c r="A304" s="149" t="s">
        <v>82</v>
      </c>
      <c r="B304" s="69" t="s">
        <v>82</v>
      </c>
      <c r="C304" s="89"/>
      <c r="D304" s="89" t="s">
        <v>35</v>
      </c>
      <c r="E304" s="69">
        <v>128</v>
      </c>
      <c r="F304" s="89" t="s">
        <v>574</v>
      </c>
      <c r="G304" s="69"/>
      <c r="H304" s="93"/>
      <c r="I304" s="150" t="s">
        <v>575</v>
      </c>
      <c r="J304" s="59"/>
      <c r="K304" s="59"/>
    </row>
    <row r="305" spans="1:11" s="75" customFormat="1" ht="17.25">
      <c r="A305" s="149" t="s">
        <v>82</v>
      </c>
      <c r="B305" s="69" t="s">
        <v>82</v>
      </c>
      <c r="C305" s="89"/>
      <c r="D305" s="89" t="s">
        <v>34</v>
      </c>
      <c r="E305" s="69">
        <v>2</v>
      </c>
      <c r="F305" s="89"/>
      <c r="G305" s="69"/>
      <c r="H305" s="93"/>
      <c r="I305" s="150" t="s">
        <v>576</v>
      </c>
      <c r="J305" s="59"/>
      <c r="K305" s="59"/>
    </row>
    <row r="306" spans="1:11" s="75" customFormat="1" ht="17.25">
      <c r="A306" s="149" t="s">
        <v>82</v>
      </c>
      <c r="B306" s="69" t="s">
        <v>82</v>
      </c>
      <c r="C306" s="89"/>
      <c r="D306" s="89" t="s">
        <v>34</v>
      </c>
      <c r="E306" s="69">
        <v>2</v>
      </c>
      <c r="F306" s="89"/>
      <c r="G306" s="69"/>
      <c r="H306" s="93"/>
      <c r="I306" s="150" t="s">
        <v>577</v>
      </c>
      <c r="J306" s="59"/>
      <c r="K306" s="59"/>
    </row>
    <row r="307" spans="1:11" s="75" customFormat="1" ht="17.25">
      <c r="A307" s="149" t="s">
        <v>82</v>
      </c>
      <c r="B307" s="69" t="s">
        <v>82</v>
      </c>
      <c r="C307" s="89"/>
      <c r="D307" s="89" t="s">
        <v>34</v>
      </c>
      <c r="E307" s="69">
        <v>1</v>
      </c>
      <c r="F307" s="423"/>
      <c r="G307" s="69"/>
      <c r="H307" s="93"/>
      <c r="I307" s="150" t="s">
        <v>578</v>
      </c>
      <c r="J307" s="59"/>
      <c r="K307" s="59"/>
    </row>
    <row r="308" spans="1:11" s="75" customFormat="1" ht="27.75">
      <c r="A308" s="149" t="s">
        <v>82</v>
      </c>
      <c r="B308" s="69" t="s">
        <v>82</v>
      </c>
      <c r="C308" s="89"/>
      <c r="D308" s="89" t="s">
        <v>35</v>
      </c>
      <c r="E308" s="69">
        <v>128</v>
      </c>
      <c r="F308" s="423" t="s">
        <v>950</v>
      </c>
      <c r="G308" s="69"/>
      <c r="H308" s="93"/>
      <c r="I308" s="150" t="s">
        <v>579</v>
      </c>
      <c r="J308" s="59"/>
      <c r="K308" s="59"/>
    </row>
    <row r="309" spans="1:11" s="75" customFormat="1" ht="17.25">
      <c r="A309" s="149" t="s">
        <v>82</v>
      </c>
      <c r="B309" s="69" t="s">
        <v>82</v>
      </c>
      <c r="C309" s="89"/>
      <c r="D309" s="89" t="s">
        <v>34</v>
      </c>
      <c r="E309" s="69">
        <v>1</v>
      </c>
      <c r="F309" s="89" t="s">
        <v>402</v>
      </c>
      <c r="G309" s="69"/>
      <c r="H309" s="93"/>
      <c r="I309" s="150" t="s">
        <v>580</v>
      </c>
      <c r="J309" s="59"/>
      <c r="K309" s="59"/>
    </row>
    <row r="310" spans="1:11" s="75" customFormat="1" ht="17.25">
      <c r="A310" s="149" t="s">
        <v>82</v>
      </c>
      <c r="B310" s="69" t="s">
        <v>82</v>
      </c>
      <c r="C310" s="89"/>
      <c r="D310" s="89" t="s">
        <v>34</v>
      </c>
      <c r="E310" s="69">
        <v>2</v>
      </c>
      <c r="F310" s="89"/>
      <c r="G310" s="69"/>
      <c r="H310" s="93"/>
      <c r="I310" s="150" t="s">
        <v>581</v>
      </c>
      <c r="J310" s="59"/>
      <c r="K310" s="59"/>
    </row>
    <row r="311" spans="1:11" s="75" customFormat="1" ht="17.25">
      <c r="A311" s="149" t="s">
        <v>82</v>
      </c>
      <c r="B311" s="69" t="s">
        <v>82</v>
      </c>
      <c r="C311" s="89"/>
      <c r="D311" s="89" t="s">
        <v>34</v>
      </c>
      <c r="E311" s="69">
        <v>1</v>
      </c>
      <c r="F311" s="89" t="s">
        <v>404</v>
      </c>
      <c r="G311" s="69"/>
      <c r="H311" s="93"/>
      <c r="I311" s="150" t="s">
        <v>582</v>
      </c>
      <c r="J311" s="59"/>
      <c r="K311" s="59"/>
    </row>
    <row r="312" spans="1:11" s="75" customFormat="1" ht="17.25">
      <c r="A312" s="149" t="s">
        <v>82</v>
      </c>
      <c r="B312" s="69" t="s">
        <v>82</v>
      </c>
      <c r="C312" s="89"/>
      <c r="D312" s="89" t="s">
        <v>34</v>
      </c>
      <c r="E312" s="69">
        <v>1</v>
      </c>
      <c r="F312" s="89" t="s">
        <v>402</v>
      </c>
      <c r="G312" s="69"/>
      <c r="H312" s="93"/>
      <c r="I312" s="150" t="s">
        <v>583</v>
      </c>
      <c r="J312" s="59"/>
      <c r="K312" s="59"/>
    </row>
    <row r="313" spans="1:11" s="75" customFormat="1" ht="17.25">
      <c r="A313" s="149" t="s">
        <v>82</v>
      </c>
      <c r="B313" s="69" t="s">
        <v>82</v>
      </c>
      <c r="C313" s="89"/>
      <c r="D313" s="89" t="s">
        <v>35</v>
      </c>
      <c r="E313" s="69">
        <v>128</v>
      </c>
      <c r="F313" s="89"/>
      <c r="G313" s="69"/>
      <c r="H313" s="93"/>
      <c r="I313" s="150" t="s">
        <v>584</v>
      </c>
      <c r="J313" s="59"/>
      <c r="K313" s="59"/>
    </row>
    <row r="314" spans="1:11" s="75" customFormat="1" ht="17.25">
      <c r="A314" s="149" t="s">
        <v>951</v>
      </c>
      <c r="B314" s="69" t="s">
        <v>634</v>
      </c>
      <c r="C314" s="89" t="s">
        <v>49</v>
      </c>
      <c r="D314" s="89"/>
      <c r="E314" s="69"/>
      <c r="F314" s="89"/>
      <c r="G314" s="69" t="s">
        <v>122</v>
      </c>
      <c r="H314" s="93"/>
      <c r="I314" s="150">
        <v>70291</v>
      </c>
      <c r="J314" s="59"/>
      <c r="K314" s="59"/>
    </row>
    <row r="315" spans="1:11" s="75" customFormat="1" ht="17.25">
      <c r="A315" s="149"/>
      <c r="B315" s="69"/>
      <c r="C315" s="89"/>
      <c r="D315" s="89" t="s">
        <v>34</v>
      </c>
      <c r="E315" s="69">
        <v>1</v>
      </c>
      <c r="F315" s="89">
        <v>2</v>
      </c>
      <c r="G315" s="69"/>
      <c r="H315" s="93"/>
      <c r="I315" s="150" t="s">
        <v>496</v>
      </c>
      <c r="J315" s="59"/>
      <c r="K315" s="59"/>
    </row>
    <row r="316" spans="1:11" s="75" customFormat="1" ht="17.25">
      <c r="A316" s="149"/>
      <c r="B316" s="69"/>
      <c r="C316" s="89"/>
      <c r="D316" s="89" t="s">
        <v>34</v>
      </c>
      <c r="E316" s="69">
        <v>1</v>
      </c>
      <c r="F316" s="89">
        <v>1</v>
      </c>
      <c r="G316" s="69"/>
      <c r="H316" s="93"/>
      <c r="I316" s="150" t="s">
        <v>952</v>
      </c>
      <c r="J316" s="59"/>
      <c r="K316" s="59"/>
    </row>
    <row r="317" spans="1:11" s="75" customFormat="1" ht="17.25">
      <c r="A317" s="149"/>
      <c r="B317" s="69"/>
      <c r="C317" s="89"/>
      <c r="D317" s="89" t="s">
        <v>34</v>
      </c>
      <c r="E317" s="69">
        <v>1</v>
      </c>
      <c r="F317" s="89">
        <v>0</v>
      </c>
      <c r="G317" s="69"/>
      <c r="H317" s="93"/>
      <c r="I317" s="150" t="s">
        <v>953</v>
      </c>
      <c r="J317" s="59"/>
      <c r="K317" s="59"/>
    </row>
    <row r="318" spans="1:11" s="75" customFormat="1" ht="17.25">
      <c r="A318" s="149"/>
      <c r="B318" s="69"/>
      <c r="C318" s="89"/>
      <c r="D318" s="89" t="s">
        <v>34</v>
      </c>
      <c r="E318" s="69">
        <v>2</v>
      </c>
      <c r="F318" s="89">
        <v>0</v>
      </c>
      <c r="G318" s="69"/>
      <c r="H318" s="93"/>
      <c r="I318" s="150" t="s">
        <v>954</v>
      </c>
      <c r="J318" s="59"/>
      <c r="K318" s="59"/>
    </row>
    <row r="319" spans="1:11" s="75" customFormat="1" ht="17.25">
      <c r="A319" s="149"/>
      <c r="B319" s="69"/>
      <c r="C319" s="89"/>
      <c r="D319" s="89" t="s">
        <v>34</v>
      </c>
      <c r="E319" s="69">
        <v>1</v>
      </c>
      <c r="F319" s="89">
        <v>0</v>
      </c>
      <c r="G319" s="69"/>
      <c r="H319" s="93"/>
      <c r="I319" s="150" t="s">
        <v>955</v>
      </c>
      <c r="J319" s="59"/>
      <c r="K319" s="59"/>
    </row>
    <row r="320" spans="1:11" s="75" customFormat="1" ht="17.25">
      <c r="A320" s="149"/>
      <c r="B320" s="69"/>
      <c r="C320" s="89"/>
      <c r="D320" s="89" t="s">
        <v>34</v>
      </c>
      <c r="E320" s="69">
        <v>1</v>
      </c>
      <c r="F320" s="89">
        <v>0</v>
      </c>
      <c r="G320" s="69"/>
      <c r="H320" s="93"/>
      <c r="I320" s="150" t="s">
        <v>956</v>
      </c>
      <c r="J320" s="59"/>
      <c r="K320" s="59"/>
    </row>
    <row r="321" spans="1:11" s="75" customFormat="1" ht="17.25">
      <c r="A321" s="149"/>
      <c r="B321" s="69"/>
      <c r="C321" s="89"/>
      <c r="D321" s="89" t="s">
        <v>34</v>
      </c>
      <c r="E321" s="69">
        <v>1</v>
      </c>
      <c r="F321" s="89">
        <v>0</v>
      </c>
      <c r="G321" s="69"/>
      <c r="H321" s="93"/>
      <c r="I321" s="150" t="s">
        <v>957</v>
      </c>
      <c r="J321" s="59"/>
      <c r="K321" s="59"/>
    </row>
    <row r="322" spans="1:11" s="75" customFormat="1" ht="17.25">
      <c r="A322" s="149"/>
      <c r="B322" s="69"/>
      <c r="C322" s="89"/>
      <c r="D322" s="89" t="s">
        <v>34</v>
      </c>
      <c r="E322" s="69">
        <v>4</v>
      </c>
      <c r="F322" s="89">
        <v>0</v>
      </c>
      <c r="G322" s="69"/>
      <c r="H322" s="93"/>
      <c r="I322" s="150" t="s">
        <v>958</v>
      </c>
      <c r="J322" s="59"/>
      <c r="K322" s="59"/>
    </row>
    <row r="323" spans="1:11" s="75" customFormat="1" ht="17.25">
      <c r="A323" s="149"/>
      <c r="B323" s="69"/>
      <c r="C323" s="89"/>
      <c r="D323" s="89" t="s">
        <v>34</v>
      </c>
      <c r="E323" s="69">
        <v>2</v>
      </c>
      <c r="F323" s="89">
        <v>0</v>
      </c>
      <c r="G323" s="69"/>
      <c r="H323" s="93"/>
      <c r="I323" s="150" t="s">
        <v>959</v>
      </c>
      <c r="J323" s="59"/>
      <c r="K323" s="59"/>
    </row>
    <row r="324" spans="1:11" s="75" customFormat="1" ht="17.25">
      <c r="A324" s="149"/>
      <c r="B324" s="69"/>
      <c r="C324" s="89"/>
      <c r="D324" s="89" t="s">
        <v>34</v>
      </c>
      <c r="E324" s="69">
        <v>2</v>
      </c>
      <c r="F324" s="89">
        <v>0</v>
      </c>
      <c r="G324" s="69"/>
      <c r="H324" s="93"/>
      <c r="I324" s="150" t="s">
        <v>960</v>
      </c>
      <c r="J324" s="59"/>
      <c r="K324" s="59"/>
    </row>
    <row r="325" spans="1:11" s="75" customFormat="1" ht="17.25">
      <c r="A325" s="149"/>
      <c r="B325" s="69"/>
      <c r="C325" s="89"/>
      <c r="D325" s="89" t="s">
        <v>34</v>
      </c>
      <c r="E325" s="69">
        <v>2</v>
      </c>
      <c r="F325" s="89">
        <v>0</v>
      </c>
      <c r="G325" s="69"/>
      <c r="H325" s="93"/>
      <c r="I325" s="150" t="s">
        <v>961</v>
      </c>
      <c r="J325" s="59"/>
      <c r="K325" s="59"/>
    </row>
    <row r="326" spans="1:11" s="75" customFormat="1" ht="17.25">
      <c r="A326" s="149"/>
      <c r="B326" s="69"/>
      <c r="C326" s="89"/>
      <c r="D326" s="89" t="s">
        <v>34</v>
      </c>
      <c r="E326" s="69">
        <v>1</v>
      </c>
      <c r="F326" s="89">
        <v>0</v>
      </c>
      <c r="G326" s="69"/>
      <c r="H326" s="93"/>
      <c r="I326" s="150" t="s">
        <v>962</v>
      </c>
      <c r="J326" s="59"/>
      <c r="K326" s="59"/>
    </row>
    <row r="327" spans="1:11" s="75" customFormat="1" ht="17.25">
      <c r="A327" s="149"/>
      <c r="B327" s="69"/>
      <c r="C327" s="89"/>
      <c r="D327" s="89" t="s">
        <v>34</v>
      </c>
      <c r="E327" s="69">
        <v>1</v>
      </c>
      <c r="F327" s="89">
        <v>0</v>
      </c>
      <c r="G327" s="69"/>
      <c r="H327" s="93"/>
      <c r="I327" s="150" t="s">
        <v>963</v>
      </c>
      <c r="J327" s="59"/>
      <c r="K327" s="59"/>
    </row>
    <row r="328" spans="1:11" s="75" customFormat="1" ht="17.25">
      <c r="A328" s="149"/>
      <c r="B328" s="69"/>
      <c r="C328" s="89"/>
      <c r="D328" s="89" t="s">
        <v>34</v>
      </c>
      <c r="E328" s="69">
        <v>1</v>
      </c>
      <c r="F328" s="89">
        <v>0</v>
      </c>
      <c r="G328" s="69"/>
      <c r="H328" s="93"/>
      <c r="I328" s="150" t="s">
        <v>964</v>
      </c>
      <c r="J328" s="59"/>
      <c r="K328" s="59"/>
    </row>
    <row r="329" spans="1:11" s="75" customFormat="1" ht="17.25">
      <c r="A329" s="149"/>
      <c r="B329" s="69"/>
      <c r="C329" s="89"/>
      <c r="D329" s="89" t="s">
        <v>34</v>
      </c>
      <c r="E329" s="69">
        <v>2</v>
      </c>
      <c r="F329" s="89">
        <v>0</v>
      </c>
      <c r="G329" s="69"/>
      <c r="H329" s="93"/>
      <c r="I329" s="150" t="s">
        <v>965</v>
      </c>
      <c r="J329" s="59"/>
      <c r="K329" s="59"/>
    </row>
    <row r="330" spans="1:11" s="75" customFormat="1" ht="17.25">
      <c r="A330" s="149"/>
      <c r="B330" s="69"/>
      <c r="C330" s="89"/>
      <c r="D330" s="89" t="s">
        <v>34</v>
      </c>
      <c r="E330" s="69">
        <v>2</v>
      </c>
      <c r="F330" s="89">
        <v>0</v>
      </c>
      <c r="G330" s="69"/>
      <c r="H330" s="93"/>
      <c r="I330" s="150" t="s">
        <v>966</v>
      </c>
      <c r="J330" s="59"/>
      <c r="K330" s="59"/>
    </row>
    <row r="331" spans="1:11" s="75" customFormat="1" ht="17.25">
      <c r="A331" s="149"/>
      <c r="B331" s="69"/>
      <c r="C331" s="89"/>
      <c r="D331" s="89" t="s">
        <v>34</v>
      </c>
      <c r="E331" s="69">
        <v>1</v>
      </c>
      <c r="F331" s="89">
        <v>0</v>
      </c>
      <c r="G331" s="69"/>
      <c r="H331" s="93"/>
      <c r="I331" s="150" t="s">
        <v>967</v>
      </c>
      <c r="J331" s="59"/>
      <c r="K331" s="59"/>
    </row>
    <row r="332" spans="1:11" s="75" customFormat="1" ht="17.25">
      <c r="A332" s="149"/>
      <c r="B332" s="69"/>
      <c r="C332" s="89"/>
      <c r="D332" s="89" t="s">
        <v>34</v>
      </c>
      <c r="E332" s="69">
        <v>2</v>
      </c>
      <c r="F332" s="89">
        <v>0</v>
      </c>
      <c r="G332" s="69"/>
      <c r="H332" s="93"/>
      <c r="I332" s="150" t="s">
        <v>968</v>
      </c>
      <c r="J332" s="59"/>
      <c r="K332" s="59"/>
    </row>
    <row r="333" spans="1:11" s="75" customFormat="1" ht="17.25">
      <c r="A333" s="149"/>
      <c r="B333" s="69"/>
      <c r="C333" s="89"/>
      <c r="D333" s="89" t="s">
        <v>34</v>
      </c>
      <c r="E333" s="69">
        <v>2</v>
      </c>
      <c r="F333" s="89">
        <v>0</v>
      </c>
      <c r="G333" s="69"/>
      <c r="H333" s="93"/>
      <c r="I333" s="150" t="s">
        <v>969</v>
      </c>
      <c r="J333" s="59"/>
      <c r="K333" s="59"/>
    </row>
    <row r="334" spans="1:11" s="75" customFormat="1" ht="17.25">
      <c r="A334" s="149"/>
      <c r="B334" s="69"/>
      <c r="C334" s="89"/>
      <c r="D334" s="89" t="s">
        <v>34</v>
      </c>
      <c r="E334" s="69">
        <v>1</v>
      </c>
      <c r="F334" s="89">
        <v>1</v>
      </c>
      <c r="G334" s="69"/>
      <c r="H334" s="93"/>
      <c r="I334" s="150" t="s">
        <v>970</v>
      </c>
      <c r="J334" s="59"/>
      <c r="K334" s="59"/>
    </row>
    <row r="335" spans="1:11" s="75" customFormat="1" ht="17.25">
      <c r="A335" s="149"/>
      <c r="B335" s="69"/>
      <c r="C335" s="89"/>
      <c r="D335" s="89" t="s">
        <v>34</v>
      </c>
      <c r="E335" s="69">
        <v>1</v>
      </c>
      <c r="F335" s="89">
        <v>9</v>
      </c>
      <c r="G335" s="69"/>
      <c r="H335" s="93"/>
      <c r="I335" s="150" t="s">
        <v>971</v>
      </c>
      <c r="J335" s="59"/>
      <c r="K335" s="59"/>
    </row>
    <row r="336" spans="1:11" s="75" customFormat="1" ht="17.25">
      <c r="A336" s="149"/>
      <c r="B336" s="69"/>
      <c r="C336" s="89"/>
      <c r="D336" s="89" t="s">
        <v>34</v>
      </c>
      <c r="E336" s="69">
        <v>1</v>
      </c>
      <c r="F336" s="89">
        <v>11</v>
      </c>
      <c r="G336" s="69"/>
      <c r="H336" s="93"/>
      <c r="I336" s="150" t="s">
        <v>972</v>
      </c>
      <c r="J336" s="59"/>
      <c r="K336" s="59"/>
    </row>
    <row r="337" spans="1:11" s="75" customFormat="1" ht="17.25">
      <c r="A337" s="149"/>
      <c r="B337" s="69"/>
      <c r="C337" s="89"/>
      <c r="D337" s="89" t="s">
        <v>34</v>
      </c>
      <c r="E337" s="69">
        <v>4</v>
      </c>
      <c r="F337" s="89">
        <v>1104</v>
      </c>
      <c r="G337" s="69"/>
      <c r="H337" s="93"/>
      <c r="I337" s="150" t="s">
        <v>973</v>
      </c>
      <c r="J337" s="59"/>
      <c r="K337" s="59"/>
    </row>
    <row r="338" spans="1:11" s="75" customFormat="1" ht="17.25">
      <c r="A338" s="149"/>
      <c r="B338" s="69"/>
      <c r="C338" s="89"/>
      <c r="D338" s="89" t="s">
        <v>34</v>
      </c>
      <c r="E338" s="69">
        <v>2</v>
      </c>
      <c r="F338" s="89">
        <v>913</v>
      </c>
      <c r="G338" s="69"/>
      <c r="H338" s="93"/>
      <c r="I338" s="150" t="s">
        <v>974</v>
      </c>
      <c r="J338" s="59"/>
      <c r="K338" s="59"/>
    </row>
    <row r="339" spans="1:11" s="75" customFormat="1" ht="17.25">
      <c r="A339" s="149"/>
      <c r="B339" s="69"/>
      <c r="C339" s="89"/>
      <c r="D339" s="89" t="s">
        <v>34</v>
      </c>
      <c r="E339" s="69">
        <v>2</v>
      </c>
      <c r="F339" s="89">
        <v>64</v>
      </c>
      <c r="G339" s="69"/>
      <c r="H339" s="93"/>
      <c r="I339" s="150" t="s">
        <v>975</v>
      </c>
      <c r="J339" s="59"/>
      <c r="K339" s="59"/>
    </row>
    <row r="340" spans="1:11" s="75" customFormat="1" ht="17.25">
      <c r="A340" s="149"/>
      <c r="B340" s="69"/>
      <c r="C340" s="89"/>
      <c r="D340" s="89" t="s">
        <v>34</v>
      </c>
      <c r="E340" s="69">
        <v>2</v>
      </c>
      <c r="F340" s="89">
        <v>913</v>
      </c>
      <c r="G340" s="69"/>
      <c r="H340" s="93"/>
      <c r="I340" s="150" t="s">
        <v>976</v>
      </c>
      <c r="J340" s="59"/>
      <c r="K340" s="59"/>
    </row>
    <row r="341" spans="1:11" s="75" customFormat="1" ht="17.25">
      <c r="A341" s="149"/>
      <c r="B341" s="69"/>
      <c r="C341" s="89"/>
      <c r="D341" s="89" t="s">
        <v>34</v>
      </c>
      <c r="E341" s="69">
        <v>1</v>
      </c>
      <c r="F341" s="89">
        <v>30</v>
      </c>
      <c r="G341" s="69"/>
      <c r="H341" s="93"/>
      <c r="I341" s="150" t="s">
        <v>977</v>
      </c>
      <c r="J341" s="59"/>
      <c r="K341" s="59"/>
    </row>
    <row r="342" spans="1:11" s="75" customFormat="1" ht="17.25">
      <c r="A342" s="149"/>
      <c r="B342" s="69"/>
      <c r="C342" s="89"/>
      <c r="D342" s="89" t="s">
        <v>34</v>
      </c>
      <c r="E342" s="69">
        <v>1</v>
      </c>
      <c r="F342" s="89">
        <v>7</v>
      </c>
      <c r="G342" s="69"/>
      <c r="H342" s="93"/>
      <c r="I342" s="150" t="s">
        <v>978</v>
      </c>
      <c r="J342" s="59"/>
      <c r="K342" s="59"/>
    </row>
    <row r="343" spans="1:11" s="75" customFormat="1" ht="17.25">
      <c r="A343" s="149"/>
      <c r="B343" s="69"/>
      <c r="C343" s="89"/>
      <c r="D343" s="89" t="s">
        <v>34</v>
      </c>
      <c r="E343" s="69">
        <v>1</v>
      </c>
      <c r="F343" s="89">
        <v>30</v>
      </c>
      <c r="G343" s="69"/>
      <c r="H343" s="93"/>
      <c r="I343" s="150" t="s">
        <v>979</v>
      </c>
      <c r="J343" s="59"/>
      <c r="K343" s="59"/>
    </row>
    <row r="344" spans="1:11" s="75" customFormat="1" ht="17.25">
      <c r="A344" s="149"/>
      <c r="B344" s="69"/>
      <c r="C344" s="89"/>
      <c r="D344" s="89" t="s">
        <v>34</v>
      </c>
      <c r="E344" s="69">
        <v>2</v>
      </c>
      <c r="F344" s="89">
        <v>0</v>
      </c>
      <c r="G344" s="69"/>
      <c r="H344" s="93"/>
      <c r="I344" s="150" t="s">
        <v>980</v>
      </c>
      <c r="J344" s="59"/>
      <c r="K344" s="59"/>
    </row>
    <row r="345" spans="1:11" s="75" customFormat="1" ht="17.25">
      <c r="A345" s="149"/>
      <c r="B345" s="69"/>
      <c r="C345" s="89"/>
      <c r="D345" s="89" t="s">
        <v>34</v>
      </c>
      <c r="E345" s="69">
        <v>2</v>
      </c>
      <c r="F345" s="89">
        <v>0</v>
      </c>
      <c r="G345" s="69"/>
      <c r="H345" s="93"/>
      <c r="I345" s="150" t="s">
        <v>981</v>
      </c>
      <c r="J345" s="59"/>
      <c r="K345" s="59"/>
    </row>
    <row r="346" spans="1:11" s="75" customFormat="1" ht="17.25">
      <c r="A346" s="149"/>
      <c r="B346" s="69"/>
      <c r="C346" s="89"/>
      <c r="D346" s="89" t="s">
        <v>34</v>
      </c>
      <c r="E346" s="69">
        <v>532</v>
      </c>
      <c r="F346" s="89"/>
      <c r="G346" s="69"/>
      <c r="H346" s="93"/>
      <c r="I346" s="150" t="s">
        <v>906</v>
      </c>
      <c r="J346" s="59"/>
      <c r="K346" s="59"/>
    </row>
    <row r="347" spans="1:11" s="75" customFormat="1" ht="17.25">
      <c r="A347" s="149" t="s">
        <v>982</v>
      </c>
      <c r="B347" s="69" t="s">
        <v>495</v>
      </c>
      <c r="C347" s="89" t="s">
        <v>49</v>
      </c>
      <c r="D347" s="89"/>
      <c r="E347" s="69"/>
      <c r="F347" s="89"/>
      <c r="G347" s="69" t="s">
        <v>122</v>
      </c>
      <c r="H347" s="93"/>
      <c r="I347" s="150">
        <v>67348</v>
      </c>
      <c r="J347" s="59"/>
      <c r="K347" s="59"/>
    </row>
    <row r="348" spans="1:11" s="75" customFormat="1" ht="17.25">
      <c r="A348" s="149" t="s">
        <v>82</v>
      </c>
      <c r="B348" s="69" t="s">
        <v>82</v>
      </c>
      <c r="C348" s="89"/>
      <c r="D348" s="89" t="s">
        <v>34</v>
      </c>
      <c r="E348" s="69">
        <v>1</v>
      </c>
      <c r="F348" s="89">
        <v>25</v>
      </c>
      <c r="G348" s="69"/>
      <c r="H348" s="93"/>
      <c r="I348" s="150" t="s">
        <v>496</v>
      </c>
      <c r="J348" s="59"/>
      <c r="K348" s="59"/>
    </row>
    <row r="349" spans="1:11" s="75" customFormat="1" ht="17.25">
      <c r="A349" s="149" t="s">
        <v>82</v>
      </c>
      <c r="B349" s="69" t="s">
        <v>82</v>
      </c>
      <c r="C349" s="89"/>
      <c r="D349" s="89" t="s">
        <v>34</v>
      </c>
      <c r="E349" s="69">
        <v>1</v>
      </c>
      <c r="F349" s="89">
        <v>1</v>
      </c>
      <c r="G349" s="69"/>
      <c r="H349" s="93"/>
      <c r="I349" s="150" t="s">
        <v>497</v>
      </c>
      <c r="J349" s="59"/>
      <c r="K349" s="59"/>
    </row>
    <row r="350" spans="1:11" s="75" customFormat="1" ht="17.25">
      <c r="A350" s="149" t="s">
        <v>82</v>
      </c>
      <c r="B350" s="69" t="s">
        <v>82</v>
      </c>
      <c r="C350" s="89"/>
      <c r="D350" s="89" t="s">
        <v>34</v>
      </c>
      <c r="E350" s="69">
        <v>4</v>
      </c>
      <c r="F350" s="89">
        <v>1</v>
      </c>
      <c r="G350" s="69"/>
      <c r="H350" s="93"/>
      <c r="I350" s="150" t="s">
        <v>983</v>
      </c>
      <c r="J350" s="59"/>
      <c r="K350" s="59"/>
    </row>
    <row r="351" spans="1:11" s="75" customFormat="1" ht="17.25">
      <c r="A351" s="149" t="s">
        <v>82</v>
      </c>
      <c r="B351" s="69" t="s">
        <v>82</v>
      </c>
      <c r="C351" s="89"/>
      <c r="D351" s="89" t="s">
        <v>34</v>
      </c>
      <c r="E351" s="69">
        <v>1</v>
      </c>
      <c r="F351" s="89"/>
      <c r="G351" s="69"/>
      <c r="H351" s="93"/>
      <c r="I351" s="150" t="s">
        <v>499</v>
      </c>
      <c r="J351" s="59"/>
      <c r="K351" s="59"/>
    </row>
    <row r="352" spans="1:11" s="75" customFormat="1" ht="17.25">
      <c r="A352" s="149" t="s">
        <v>82</v>
      </c>
      <c r="B352" s="69" t="s">
        <v>82</v>
      </c>
      <c r="C352" s="89"/>
      <c r="D352" s="89" t="s">
        <v>34</v>
      </c>
      <c r="E352" s="69">
        <v>1</v>
      </c>
      <c r="F352" s="89"/>
      <c r="G352" s="69"/>
      <c r="H352" s="93"/>
      <c r="I352" s="150" t="s">
        <v>500</v>
      </c>
      <c r="J352" s="59"/>
      <c r="K352" s="59"/>
    </row>
    <row r="353" spans="1:11" s="75" customFormat="1" ht="17.25">
      <c r="A353" s="149" t="s">
        <v>82</v>
      </c>
      <c r="B353" s="69" t="s">
        <v>82</v>
      </c>
      <c r="C353" s="89"/>
      <c r="D353" s="89" t="s">
        <v>34</v>
      </c>
      <c r="E353" s="69">
        <v>1</v>
      </c>
      <c r="F353" s="89"/>
      <c r="G353" s="69"/>
      <c r="H353" s="93"/>
      <c r="I353" s="150" t="s">
        <v>501</v>
      </c>
      <c r="J353" s="59"/>
      <c r="K353" s="59"/>
    </row>
    <row r="354" spans="1:11" s="75" customFormat="1" ht="17.25">
      <c r="A354" s="149" t="s">
        <v>82</v>
      </c>
      <c r="B354" s="69" t="s">
        <v>82</v>
      </c>
      <c r="C354" s="89"/>
      <c r="D354" s="89" t="s">
        <v>34</v>
      </c>
      <c r="E354" s="69">
        <v>1</v>
      </c>
      <c r="F354" s="89"/>
      <c r="G354" s="69"/>
      <c r="H354" s="93"/>
      <c r="I354" s="150" t="s">
        <v>984</v>
      </c>
      <c r="J354" s="59"/>
      <c r="K354" s="59"/>
    </row>
    <row r="355" spans="1:11" s="75" customFormat="1" ht="17.25">
      <c r="A355" s="149" t="s">
        <v>82</v>
      </c>
      <c r="B355" s="69" t="s">
        <v>82</v>
      </c>
      <c r="C355" s="89"/>
      <c r="D355" s="89" t="s">
        <v>35</v>
      </c>
      <c r="E355" s="69">
        <v>16</v>
      </c>
      <c r="F355" s="89"/>
      <c r="G355" s="69"/>
      <c r="H355" s="93"/>
      <c r="I355" s="150" t="s">
        <v>503</v>
      </c>
      <c r="J355" s="59"/>
      <c r="K355" s="59"/>
    </row>
    <row r="356" spans="1:11" s="75" customFormat="1" ht="17.25">
      <c r="A356" s="149" t="s">
        <v>82</v>
      </c>
      <c r="B356" s="69" t="s">
        <v>82</v>
      </c>
      <c r="C356" s="89"/>
      <c r="D356" s="89" t="s">
        <v>34</v>
      </c>
      <c r="E356" s="69">
        <v>1</v>
      </c>
      <c r="F356" s="89" t="s">
        <v>402</v>
      </c>
      <c r="G356" s="69"/>
      <c r="H356" s="93"/>
      <c r="I356" s="150" t="s">
        <v>985</v>
      </c>
      <c r="J356" s="59"/>
      <c r="K356" s="59"/>
    </row>
    <row r="357" spans="1:11" s="75" customFormat="1" ht="17.25">
      <c r="A357" s="149" t="s">
        <v>82</v>
      </c>
      <c r="B357" s="69" t="s">
        <v>82</v>
      </c>
      <c r="C357" s="89"/>
      <c r="D357" s="89" t="s">
        <v>34</v>
      </c>
      <c r="E357" s="69">
        <v>1</v>
      </c>
      <c r="F357" s="89">
        <v>0</v>
      </c>
      <c r="G357" s="69"/>
      <c r="H357" s="93"/>
      <c r="I357" s="150" t="s">
        <v>986</v>
      </c>
      <c r="J357" s="59"/>
      <c r="K357" s="59"/>
    </row>
    <row r="358" spans="1:11" s="75" customFormat="1" ht="17.25">
      <c r="A358" s="149" t="s">
        <v>82</v>
      </c>
      <c r="B358" s="69" t="s">
        <v>82</v>
      </c>
      <c r="C358" s="89"/>
      <c r="D358" s="89" t="s">
        <v>34</v>
      </c>
      <c r="E358" s="69">
        <v>1</v>
      </c>
      <c r="F358" s="89">
        <v>0</v>
      </c>
      <c r="G358" s="69"/>
      <c r="H358" s="93"/>
      <c r="I358" s="150" t="s">
        <v>987</v>
      </c>
      <c r="J358" s="59"/>
      <c r="K358" s="59"/>
    </row>
    <row r="359" spans="1:11" s="75" customFormat="1" ht="17.25">
      <c r="A359" s="149" t="s">
        <v>82</v>
      </c>
      <c r="B359" s="69" t="s">
        <v>82</v>
      </c>
      <c r="C359" s="89"/>
      <c r="D359" s="89" t="s">
        <v>34</v>
      </c>
      <c r="E359" s="69">
        <v>1</v>
      </c>
      <c r="F359" s="89">
        <v>0</v>
      </c>
      <c r="G359" s="69"/>
      <c r="H359" s="93"/>
      <c r="I359" s="150" t="s">
        <v>507</v>
      </c>
      <c r="J359" s="59"/>
      <c r="K359" s="59"/>
    </row>
    <row r="360" spans="1:11" s="75" customFormat="1" ht="17.25">
      <c r="A360" s="149" t="s">
        <v>82</v>
      </c>
      <c r="B360" s="69" t="s">
        <v>82</v>
      </c>
      <c r="C360" s="89"/>
      <c r="D360" s="89" t="s">
        <v>34</v>
      </c>
      <c r="E360" s="69">
        <v>1</v>
      </c>
      <c r="F360" s="89">
        <v>3</v>
      </c>
      <c r="G360" s="69"/>
      <c r="H360" s="93"/>
      <c r="I360" s="150" t="s">
        <v>508</v>
      </c>
      <c r="J360" s="59"/>
      <c r="K360" s="59"/>
    </row>
    <row r="361" spans="1:11" s="75" customFormat="1" ht="17.25">
      <c r="A361" s="149"/>
      <c r="B361" s="69"/>
      <c r="C361" s="89"/>
      <c r="D361" s="89" t="s">
        <v>34</v>
      </c>
      <c r="E361" s="69">
        <v>1</v>
      </c>
      <c r="F361" s="89">
        <v>1</v>
      </c>
      <c r="G361" s="69"/>
      <c r="H361" s="93"/>
      <c r="I361" s="150" t="s">
        <v>988</v>
      </c>
      <c r="J361" s="59"/>
      <c r="K361" s="59"/>
    </row>
    <row r="362" spans="1:11" s="75" customFormat="1" ht="17.25">
      <c r="A362" s="149"/>
      <c r="B362" s="69"/>
      <c r="C362" s="89"/>
      <c r="D362" s="89" t="s">
        <v>34</v>
      </c>
      <c r="E362" s="69">
        <v>1</v>
      </c>
      <c r="F362" s="89">
        <v>1</v>
      </c>
      <c r="G362" s="69"/>
      <c r="H362" s="93"/>
      <c r="I362" s="150" t="s">
        <v>510</v>
      </c>
      <c r="J362" s="59"/>
      <c r="K362" s="59"/>
    </row>
    <row r="363" spans="1:11" s="75" customFormat="1" ht="17.25">
      <c r="A363" s="149"/>
      <c r="B363" s="69"/>
      <c r="C363" s="89"/>
      <c r="D363" s="89" t="s">
        <v>34</v>
      </c>
      <c r="E363" s="69">
        <v>1</v>
      </c>
      <c r="F363" s="89">
        <v>0</v>
      </c>
      <c r="G363" s="69"/>
      <c r="H363" s="93"/>
      <c r="I363" s="150" t="s">
        <v>511</v>
      </c>
      <c r="J363" s="59"/>
      <c r="K363" s="59"/>
    </row>
    <row r="364" spans="1:11" s="75" customFormat="1" ht="17.25">
      <c r="A364" s="149"/>
      <c r="B364" s="69"/>
      <c r="C364" s="89"/>
      <c r="D364" s="89" t="s">
        <v>34</v>
      </c>
      <c r="E364" s="69">
        <v>1</v>
      </c>
      <c r="F364" s="89">
        <v>1</v>
      </c>
      <c r="G364" s="69"/>
      <c r="H364" s="93"/>
      <c r="I364" s="150" t="s">
        <v>989</v>
      </c>
      <c r="J364" s="59"/>
      <c r="K364" s="59"/>
    </row>
    <row r="365" spans="1:11" s="75" customFormat="1" ht="17.25">
      <c r="A365" s="149"/>
      <c r="B365" s="69"/>
      <c r="C365" s="89"/>
      <c r="D365" s="89" t="s">
        <v>35</v>
      </c>
      <c r="E365" s="69">
        <v>128</v>
      </c>
      <c r="F365" s="89"/>
      <c r="G365" s="69"/>
      <c r="H365" s="93"/>
      <c r="I365" s="150" t="s">
        <v>513</v>
      </c>
      <c r="J365" s="59"/>
      <c r="K365" s="59"/>
    </row>
    <row r="366" spans="1:11" s="75" customFormat="1" ht="17.25">
      <c r="A366" s="149"/>
      <c r="B366" s="69"/>
      <c r="C366" s="89"/>
      <c r="D366" s="89" t="s">
        <v>35</v>
      </c>
      <c r="E366" s="69">
        <v>128</v>
      </c>
      <c r="F366" s="89" t="s">
        <v>514</v>
      </c>
      <c r="G366" s="69"/>
      <c r="H366" s="93"/>
      <c r="I366" s="150" t="s">
        <v>515</v>
      </c>
      <c r="J366" s="59"/>
      <c r="K366" s="59"/>
    </row>
    <row r="367" spans="1:11" s="75" customFormat="1" ht="17.25">
      <c r="A367" s="149"/>
      <c r="B367" s="69"/>
      <c r="C367" s="89"/>
      <c r="D367" s="89" t="s">
        <v>34</v>
      </c>
      <c r="E367" s="69">
        <v>1</v>
      </c>
      <c r="F367" s="89">
        <v>0</v>
      </c>
      <c r="G367" s="69"/>
      <c r="H367" s="93"/>
      <c r="I367" s="150" t="s">
        <v>516</v>
      </c>
      <c r="J367" s="59"/>
      <c r="K367" s="59"/>
    </row>
    <row r="368" spans="1:11" s="75" customFormat="1" ht="17.25">
      <c r="A368" s="149"/>
      <c r="B368" s="69"/>
      <c r="C368" s="89"/>
      <c r="D368" s="89" t="s">
        <v>34</v>
      </c>
      <c r="E368" s="69">
        <v>1</v>
      </c>
      <c r="F368" s="89">
        <v>0</v>
      </c>
      <c r="G368" s="69"/>
      <c r="H368" s="93"/>
      <c r="I368" s="150" t="s">
        <v>990</v>
      </c>
      <c r="J368" s="59"/>
      <c r="K368" s="59"/>
    </row>
    <row r="369" spans="1:11" s="75" customFormat="1" ht="17.25">
      <c r="A369" s="149"/>
      <c r="B369" s="69"/>
      <c r="C369" s="89"/>
      <c r="D369" s="89" t="s">
        <v>34</v>
      </c>
      <c r="E369" s="69">
        <v>1</v>
      </c>
      <c r="F369" s="89">
        <v>0</v>
      </c>
      <c r="G369" s="69"/>
      <c r="H369" s="93"/>
      <c r="I369" s="150" t="s">
        <v>518</v>
      </c>
      <c r="J369" s="59"/>
      <c r="K369" s="59"/>
    </row>
    <row r="370" spans="1:11" s="75" customFormat="1" ht="17.25">
      <c r="A370" s="149"/>
      <c r="B370" s="69"/>
      <c r="C370" s="89"/>
      <c r="D370" s="89" t="s">
        <v>34</v>
      </c>
      <c r="E370" s="69">
        <v>1</v>
      </c>
      <c r="F370" s="89">
        <v>0</v>
      </c>
      <c r="G370" s="69"/>
      <c r="H370" s="93"/>
      <c r="I370" s="150" t="s">
        <v>519</v>
      </c>
      <c r="J370" s="59"/>
      <c r="K370" s="59"/>
    </row>
    <row r="371" spans="1:11" s="75" customFormat="1" ht="17.25">
      <c r="A371" s="149"/>
      <c r="B371" s="69"/>
      <c r="C371" s="89"/>
      <c r="D371" s="89" t="s">
        <v>34</v>
      </c>
      <c r="E371" s="69">
        <v>1</v>
      </c>
      <c r="F371" s="89">
        <v>0</v>
      </c>
      <c r="G371" s="69"/>
      <c r="H371" s="93"/>
      <c r="I371" s="150" t="s">
        <v>520</v>
      </c>
      <c r="J371" s="59"/>
      <c r="K371" s="59"/>
    </row>
    <row r="372" spans="1:11" s="75" customFormat="1" ht="17.25">
      <c r="A372" s="149"/>
      <c r="B372" s="69"/>
      <c r="C372" s="89"/>
      <c r="D372" s="89" t="s">
        <v>34</v>
      </c>
      <c r="E372" s="69">
        <v>1</v>
      </c>
      <c r="F372" s="89">
        <v>0</v>
      </c>
      <c r="G372" s="69"/>
      <c r="H372" s="93"/>
      <c r="I372" s="150" t="s">
        <v>521</v>
      </c>
      <c r="J372" s="59"/>
      <c r="K372" s="59"/>
    </row>
    <row r="373" spans="1:11" s="75" customFormat="1" ht="17.25">
      <c r="A373" s="149"/>
      <c r="B373" s="69"/>
      <c r="C373" s="89"/>
      <c r="D373" s="89" t="s">
        <v>34</v>
      </c>
      <c r="E373" s="69">
        <v>4</v>
      </c>
      <c r="F373" s="89">
        <v>20000</v>
      </c>
      <c r="G373" s="69"/>
      <c r="H373" s="93"/>
      <c r="I373" s="150" t="s">
        <v>991</v>
      </c>
      <c r="J373" s="59"/>
      <c r="K373" s="59"/>
    </row>
    <row r="374" spans="1:11" s="75" customFormat="1" ht="17.25">
      <c r="A374" s="149"/>
      <c r="B374" s="69"/>
      <c r="C374" s="89"/>
      <c r="D374" s="89" t="s">
        <v>34</v>
      </c>
      <c r="E374" s="69">
        <v>4</v>
      </c>
      <c r="F374" s="89">
        <v>55000</v>
      </c>
      <c r="G374" s="69"/>
      <c r="H374" s="93"/>
      <c r="I374" s="150" t="s">
        <v>992</v>
      </c>
      <c r="J374" s="59"/>
      <c r="K374" s="59"/>
    </row>
    <row r="375" spans="1:11" s="75" customFormat="1" ht="17.25">
      <c r="A375" s="149"/>
      <c r="B375" s="69"/>
      <c r="C375" s="89"/>
      <c r="D375" s="89" t="s">
        <v>34</v>
      </c>
      <c r="E375" s="69">
        <v>1</v>
      </c>
      <c r="F375" s="89">
        <v>1</v>
      </c>
      <c r="G375" s="69"/>
      <c r="H375" s="93"/>
      <c r="I375" s="150" t="s">
        <v>993</v>
      </c>
      <c r="J375" s="59"/>
      <c r="K375" s="59"/>
    </row>
    <row r="376" spans="1:11" s="75" customFormat="1" ht="17.25">
      <c r="A376" s="149"/>
      <c r="B376" s="69"/>
      <c r="C376" s="89"/>
      <c r="D376" s="89" t="s">
        <v>34</v>
      </c>
      <c r="E376" s="69">
        <v>1</v>
      </c>
      <c r="F376" s="89"/>
      <c r="G376" s="69"/>
      <c r="H376" s="93"/>
      <c r="I376" s="150" t="s">
        <v>994</v>
      </c>
      <c r="J376" s="59"/>
      <c r="K376" s="59"/>
    </row>
    <row r="377" spans="1:11" s="75" customFormat="1" ht="17.25">
      <c r="A377" s="149"/>
      <c r="B377" s="69"/>
      <c r="C377" s="89"/>
      <c r="D377" s="89" t="s">
        <v>35</v>
      </c>
      <c r="E377" s="69">
        <v>128</v>
      </c>
      <c r="F377" s="89"/>
      <c r="G377" s="69"/>
      <c r="H377" s="93"/>
      <c r="I377" s="150" t="s">
        <v>995</v>
      </c>
      <c r="J377" s="59"/>
      <c r="K377" s="59"/>
    </row>
    <row r="378" spans="1:11" s="75" customFormat="1" ht="17.25">
      <c r="A378" s="149"/>
      <c r="B378" s="69"/>
      <c r="C378" s="89"/>
      <c r="D378" s="89" t="s">
        <v>34</v>
      </c>
      <c r="E378" s="69">
        <v>1</v>
      </c>
      <c r="F378" s="89">
        <v>0</v>
      </c>
      <c r="G378" s="69"/>
      <c r="H378" s="93"/>
      <c r="I378" s="150" t="s">
        <v>528</v>
      </c>
      <c r="J378" s="59"/>
      <c r="K378" s="59"/>
    </row>
    <row r="379" spans="1:11" s="75" customFormat="1" ht="17.25">
      <c r="A379" s="149"/>
      <c r="B379" s="69"/>
      <c r="C379" s="89"/>
      <c r="D379" s="89" t="s">
        <v>34</v>
      </c>
      <c r="E379" s="69">
        <v>1</v>
      </c>
      <c r="F379" s="89">
        <v>0</v>
      </c>
      <c r="G379" s="69"/>
      <c r="H379" s="93"/>
      <c r="I379" s="150" t="s">
        <v>996</v>
      </c>
      <c r="J379" s="59"/>
      <c r="K379" s="59"/>
    </row>
    <row r="380" spans="1:11" s="75" customFormat="1" ht="17.25">
      <c r="A380" s="149"/>
      <c r="B380" s="69"/>
      <c r="C380" s="89"/>
      <c r="D380" s="89" t="s">
        <v>34</v>
      </c>
      <c r="E380" s="69">
        <v>1</v>
      </c>
      <c r="F380" s="89">
        <v>1</v>
      </c>
      <c r="G380" s="69"/>
      <c r="H380" s="93"/>
      <c r="I380" s="150" t="s">
        <v>997</v>
      </c>
      <c r="J380" s="59"/>
      <c r="K380" s="59"/>
    </row>
    <row r="381" spans="1:11" s="75" customFormat="1" ht="17.25">
      <c r="A381" s="149"/>
      <c r="B381" s="69"/>
      <c r="C381" s="89"/>
      <c r="D381" s="89" t="s">
        <v>34</v>
      </c>
      <c r="E381" s="69">
        <v>2</v>
      </c>
      <c r="F381" s="89">
        <v>0</v>
      </c>
      <c r="G381" s="69"/>
      <c r="H381" s="93"/>
      <c r="I381" s="150" t="s">
        <v>998</v>
      </c>
      <c r="J381" s="59"/>
      <c r="K381" s="59"/>
    </row>
    <row r="382" spans="1:11" s="75" customFormat="1" ht="17.25">
      <c r="A382" s="149"/>
      <c r="B382" s="69"/>
      <c r="C382" s="89"/>
      <c r="D382" s="89" t="s">
        <v>34</v>
      </c>
      <c r="E382" s="69">
        <v>2</v>
      </c>
      <c r="F382" s="89">
        <v>0</v>
      </c>
      <c r="G382" s="69"/>
      <c r="H382" s="93"/>
      <c r="I382" s="150" t="s">
        <v>999</v>
      </c>
      <c r="J382" s="59"/>
      <c r="K382" s="59"/>
    </row>
    <row r="383" spans="1:11" s="75" customFormat="1" ht="17.25">
      <c r="A383" s="149"/>
      <c r="B383" s="69"/>
      <c r="C383" s="89"/>
      <c r="D383" s="89" t="s">
        <v>34</v>
      </c>
      <c r="E383" s="69">
        <v>2</v>
      </c>
      <c r="F383" s="89">
        <v>0</v>
      </c>
      <c r="G383" s="69"/>
      <c r="H383" s="93"/>
      <c r="I383" s="150" t="s">
        <v>1000</v>
      </c>
      <c r="J383" s="59"/>
      <c r="K383" s="59"/>
    </row>
    <row r="384" spans="1:11" s="75" customFormat="1" ht="17.25">
      <c r="A384" s="149"/>
      <c r="B384" s="69"/>
      <c r="C384" s="89"/>
      <c r="D384" s="89" t="s">
        <v>34</v>
      </c>
      <c r="E384" s="69">
        <v>2</v>
      </c>
      <c r="F384" s="89">
        <v>0</v>
      </c>
      <c r="G384" s="69"/>
      <c r="H384" s="93"/>
      <c r="I384" s="150" t="s">
        <v>1001</v>
      </c>
      <c r="J384" s="59"/>
      <c r="K384" s="59"/>
    </row>
    <row r="385" spans="1:11" s="75" customFormat="1" ht="17.25">
      <c r="A385" s="149"/>
      <c r="B385" s="69"/>
      <c r="C385" s="89"/>
      <c r="D385" s="89" t="s">
        <v>34</v>
      </c>
      <c r="E385" s="69">
        <v>2</v>
      </c>
      <c r="F385" s="89">
        <v>0</v>
      </c>
      <c r="G385" s="69"/>
      <c r="H385" s="93"/>
      <c r="I385" s="150" t="s">
        <v>1002</v>
      </c>
      <c r="J385" s="59"/>
      <c r="K385" s="59"/>
    </row>
    <row r="386" spans="1:11" s="75" customFormat="1" ht="17.25">
      <c r="A386" s="149"/>
      <c r="B386" s="69"/>
      <c r="C386" s="89"/>
      <c r="D386" s="89" t="s">
        <v>34</v>
      </c>
      <c r="E386" s="69">
        <v>2</v>
      </c>
      <c r="F386" s="89">
        <v>0</v>
      </c>
      <c r="G386" s="69"/>
      <c r="H386" s="93"/>
      <c r="I386" s="150" t="s">
        <v>1003</v>
      </c>
      <c r="J386" s="59"/>
      <c r="K386" s="59"/>
    </row>
    <row r="387" spans="1:11" s="75" customFormat="1" ht="17.25">
      <c r="A387" s="149"/>
      <c r="B387" s="69"/>
      <c r="C387" s="89"/>
      <c r="D387" s="89" t="s">
        <v>34</v>
      </c>
      <c r="E387" s="69">
        <v>2</v>
      </c>
      <c r="F387" s="89">
        <v>0</v>
      </c>
      <c r="G387" s="69"/>
      <c r="H387" s="93"/>
      <c r="I387" s="150" t="s">
        <v>1004</v>
      </c>
      <c r="J387" s="59"/>
      <c r="K387" s="59"/>
    </row>
    <row r="388" spans="1:11" s="75" customFormat="1" ht="17.25">
      <c r="A388" s="149"/>
      <c r="B388" s="69"/>
      <c r="C388" s="89"/>
      <c r="D388" s="89" t="s">
        <v>34</v>
      </c>
      <c r="E388" s="69">
        <v>2</v>
      </c>
      <c r="F388" s="89">
        <v>0</v>
      </c>
      <c r="G388" s="69"/>
      <c r="H388" s="93"/>
      <c r="I388" s="150" t="s">
        <v>1005</v>
      </c>
      <c r="J388" s="59"/>
      <c r="K388" s="59"/>
    </row>
    <row r="389" spans="1:11" s="75" customFormat="1" ht="17.25">
      <c r="A389" s="149"/>
      <c r="B389" s="69"/>
      <c r="C389" s="89"/>
      <c r="D389" s="89" t="s">
        <v>34</v>
      </c>
      <c r="E389" s="69">
        <v>2</v>
      </c>
      <c r="F389" s="89">
        <v>0</v>
      </c>
      <c r="G389" s="69"/>
      <c r="H389" s="93"/>
      <c r="I389" s="150" t="s">
        <v>1006</v>
      </c>
      <c r="J389" s="59"/>
      <c r="K389" s="59"/>
    </row>
    <row r="390" spans="1:11" s="75" customFormat="1" ht="17.25">
      <c r="A390" s="149"/>
      <c r="B390" s="69"/>
      <c r="C390" s="89"/>
      <c r="D390" s="89" t="s">
        <v>34</v>
      </c>
      <c r="E390" s="69">
        <v>1</v>
      </c>
      <c r="F390" s="89">
        <v>0</v>
      </c>
      <c r="G390" s="69"/>
      <c r="H390" s="93"/>
      <c r="I390" s="150" t="s">
        <v>1007</v>
      </c>
      <c r="J390" s="59"/>
      <c r="K390" s="59"/>
    </row>
    <row r="391" spans="1:11" s="75" customFormat="1" ht="17.25">
      <c r="A391" s="149"/>
      <c r="B391" s="69"/>
      <c r="C391" s="89"/>
      <c r="D391" s="89" t="s">
        <v>34</v>
      </c>
      <c r="E391" s="69">
        <v>1</v>
      </c>
      <c r="F391" s="89">
        <v>0</v>
      </c>
      <c r="G391" s="69"/>
      <c r="H391" s="93"/>
      <c r="I391" s="150" t="s">
        <v>1008</v>
      </c>
      <c r="J391" s="59"/>
      <c r="K391" s="59"/>
    </row>
    <row r="392" spans="1:11" s="75" customFormat="1" ht="17.25">
      <c r="A392" s="149"/>
      <c r="B392" s="69"/>
      <c r="C392" s="89"/>
      <c r="D392" s="89" t="s">
        <v>34</v>
      </c>
      <c r="E392" s="69">
        <v>2</v>
      </c>
      <c r="F392" s="89">
        <v>0</v>
      </c>
      <c r="G392" s="69"/>
      <c r="H392" s="93"/>
      <c r="I392" s="150" t="s">
        <v>1009</v>
      </c>
      <c r="J392" s="59"/>
      <c r="K392" s="59"/>
    </row>
    <row r="393" spans="1:11" s="75" customFormat="1" ht="17.25">
      <c r="A393" s="149"/>
      <c r="B393" s="69"/>
      <c r="C393" s="89"/>
      <c r="D393" s="89" t="s">
        <v>34</v>
      </c>
      <c r="E393" s="69">
        <v>2</v>
      </c>
      <c r="F393" s="89">
        <v>0</v>
      </c>
      <c r="G393" s="69"/>
      <c r="H393" s="93"/>
      <c r="I393" s="150" t="s">
        <v>1010</v>
      </c>
      <c r="J393" s="59"/>
      <c r="K393" s="59"/>
    </row>
    <row r="394" spans="1:11" s="75" customFormat="1" ht="17.25">
      <c r="A394" s="149"/>
      <c r="B394" s="69"/>
      <c r="C394" s="89"/>
      <c r="D394" s="89" t="s">
        <v>34</v>
      </c>
      <c r="E394" s="69">
        <v>2</v>
      </c>
      <c r="F394" s="89">
        <v>0</v>
      </c>
      <c r="G394" s="69"/>
      <c r="H394" s="93"/>
      <c r="I394" s="150" t="s">
        <v>1011</v>
      </c>
      <c r="J394" s="59"/>
      <c r="K394" s="59"/>
    </row>
    <row r="395" spans="1:11" s="75" customFormat="1" ht="17.25">
      <c r="A395" s="149"/>
      <c r="B395" s="69"/>
      <c r="C395" s="89"/>
      <c r="D395" s="89" t="s">
        <v>34</v>
      </c>
      <c r="E395" s="69">
        <v>2</v>
      </c>
      <c r="F395" s="89">
        <v>0</v>
      </c>
      <c r="G395" s="69"/>
      <c r="H395" s="93"/>
      <c r="I395" s="150" t="s">
        <v>1012</v>
      </c>
      <c r="J395" s="59"/>
      <c r="K395" s="59"/>
    </row>
    <row r="396" spans="1:11" s="75" customFormat="1" ht="17.25">
      <c r="A396" s="149"/>
      <c r="B396" s="69"/>
      <c r="C396" s="89"/>
      <c r="D396" s="89" t="s">
        <v>34</v>
      </c>
      <c r="E396" s="69">
        <v>1</v>
      </c>
      <c r="F396" s="89">
        <v>1</v>
      </c>
      <c r="G396" s="69"/>
      <c r="H396" s="93"/>
      <c r="I396" s="150" t="s">
        <v>1013</v>
      </c>
      <c r="J396" s="59"/>
      <c r="K396" s="59"/>
    </row>
    <row r="397" spans="1:11" s="75" customFormat="1" ht="17.25">
      <c r="A397" s="149"/>
      <c r="B397" s="69"/>
      <c r="C397" s="89"/>
      <c r="D397" s="89" t="s">
        <v>34</v>
      </c>
      <c r="E397" s="69">
        <v>2</v>
      </c>
      <c r="F397" s="58">
        <v>2000</v>
      </c>
      <c r="G397" s="69"/>
      <c r="H397" s="93"/>
      <c r="I397" s="150" t="s">
        <v>1014</v>
      </c>
      <c r="J397" s="59"/>
      <c r="K397" s="59"/>
    </row>
    <row r="398" spans="1:11" s="75" customFormat="1" ht="17.25">
      <c r="A398" s="149"/>
      <c r="B398" s="69"/>
      <c r="C398" s="89"/>
      <c r="D398" s="89" t="s">
        <v>34</v>
      </c>
      <c r="E398" s="69">
        <v>2</v>
      </c>
      <c r="F398" s="58">
        <v>600</v>
      </c>
      <c r="G398" s="69"/>
      <c r="H398" s="93"/>
      <c r="I398" s="150" t="s">
        <v>1015</v>
      </c>
      <c r="J398" s="59"/>
      <c r="K398" s="59"/>
    </row>
    <row r="399" spans="1:11" s="75" customFormat="1" ht="17.25">
      <c r="A399" s="149"/>
      <c r="B399" s="69"/>
      <c r="C399" s="89"/>
      <c r="D399" s="89" t="s">
        <v>34</v>
      </c>
      <c r="E399" s="69">
        <v>2</v>
      </c>
      <c r="F399" s="58">
        <v>6000</v>
      </c>
      <c r="G399" s="69"/>
      <c r="H399" s="93"/>
      <c r="I399" s="150" t="s">
        <v>1016</v>
      </c>
      <c r="J399" s="59"/>
      <c r="K399" s="59"/>
    </row>
    <row r="400" spans="1:11" s="75" customFormat="1" ht="17.25">
      <c r="A400" s="149"/>
      <c r="B400" s="69"/>
      <c r="C400" s="89"/>
      <c r="D400" s="89" t="s">
        <v>34</v>
      </c>
      <c r="E400" s="69">
        <v>2</v>
      </c>
      <c r="F400" s="58">
        <v>8000</v>
      </c>
      <c r="G400" s="69"/>
      <c r="H400" s="93"/>
      <c r="I400" s="150" t="s">
        <v>1017</v>
      </c>
      <c r="J400" s="59"/>
      <c r="K400" s="59"/>
    </row>
    <row r="401" spans="1:11" s="75" customFormat="1" ht="17.25">
      <c r="A401" s="149"/>
      <c r="B401" s="69"/>
      <c r="C401" s="89"/>
      <c r="D401" s="89" t="s">
        <v>34</v>
      </c>
      <c r="E401" s="69">
        <v>1</v>
      </c>
      <c r="F401" s="89">
        <v>0</v>
      </c>
      <c r="G401" s="69"/>
      <c r="H401" s="93"/>
      <c r="I401" s="150" t="s">
        <v>1018</v>
      </c>
      <c r="J401" s="59"/>
      <c r="K401" s="59"/>
    </row>
    <row r="402" spans="1:11" s="75" customFormat="1" ht="17.25">
      <c r="A402" s="149"/>
      <c r="B402" s="69"/>
      <c r="C402" s="89"/>
      <c r="D402" s="89" t="s">
        <v>34</v>
      </c>
      <c r="E402" s="69">
        <v>1</v>
      </c>
      <c r="F402" s="89" t="s">
        <v>1019</v>
      </c>
      <c r="G402" s="69"/>
      <c r="H402" s="93"/>
      <c r="I402" s="150" t="s">
        <v>1020</v>
      </c>
      <c r="J402" s="59"/>
      <c r="K402" s="59"/>
    </row>
    <row r="403" spans="1:11" s="75" customFormat="1" ht="17.25">
      <c r="A403" s="149"/>
      <c r="B403" s="69"/>
      <c r="C403" s="89"/>
      <c r="D403" s="89" t="s">
        <v>34</v>
      </c>
      <c r="E403" s="69">
        <v>35</v>
      </c>
      <c r="F403" s="89"/>
      <c r="G403" s="69"/>
      <c r="H403" s="93"/>
      <c r="I403" s="150" t="s">
        <v>1021</v>
      </c>
      <c r="J403" s="59"/>
      <c r="K403" s="59"/>
    </row>
    <row r="404" spans="1:11" s="75" customFormat="1" ht="17.25">
      <c r="A404" s="149" t="s">
        <v>603</v>
      </c>
      <c r="B404" s="69" t="s">
        <v>604</v>
      </c>
      <c r="C404" s="89" t="s">
        <v>49</v>
      </c>
      <c r="D404" s="89"/>
      <c r="E404" s="69"/>
      <c r="F404" s="89"/>
      <c r="G404" s="69" t="s">
        <v>122</v>
      </c>
      <c r="H404" s="93"/>
      <c r="I404" s="150">
        <v>65960</v>
      </c>
      <c r="J404" s="59"/>
      <c r="K404" s="59"/>
    </row>
    <row r="405" spans="1:11" s="75" customFormat="1" ht="17.25">
      <c r="A405" s="149" t="s">
        <v>82</v>
      </c>
      <c r="B405" s="69" t="s">
        <v>82</v>
      </c>
      <c r="C405" s="89"/>
      <c r="D405" s="89" t="s">
        <v>34</v>
      </c>
      <c r="E405" s="69">
        <v>1</v>
      </c>
      <c r="F405" s="89">
        <v>1</v>
      </c>
      <c r="G405" s="69"/>
      <c r="H405" s="93"/>
      <c r="I405" s="150"/>
      <c r="J405" s="59"/>
      <c r="K405" s="59"/>
    </row>
    <row r="406" spans="1:11" s="75" customFormat="1" ht="17.25">
      <c r="A406" s="149" t="s">
        <v>617</v>
      </c>
      <c r="B406" s="69" t="s">
        <v>618</v>
      </c>
      <c r="C406" s="89" t="s">
        <v>49</v>
      </c>
      <c r="D406" s="89"/>
      <c r="E406" s="69"/>
      <c r="F406" s="89"/>
      <c r="G406" s="69" t="s">
        <v>122</v>
      </c>
      <c r="H406" s="93"/>
      <c r="I406" s="150">
        <v>67284</v>
      </c>
      <c r="J406" s="59"/>
      <c r="K406" s="59"/>
    </row>
    <row r="407" spans="1:11" s="75" customFormat="1" ht="17.25">
      <c r="A407" s="149"/>
      <c r="B407" s="69"/>
      <c r="C407" s="89"/>
      <c r="D407" s="89" t="s">
        <v>34</v>
      </c>
      <c r="E407" s="69">
        <v>1</v>
      </c>
      <c r="F407" s="89">
        <v>1</v>
      </c>
      <c r="G407" s="69"/>
      <c r="H407" s="93"/>
      <c r="I407" s="150"/>
      <c r="J407" s="59"/>
      <c r="K407" s="59"/>
    </row>
    <row r="408" spans="1:11" s="75" customFormat="1" ht="17.25">
      <c r="A408" s="149" t="s">
        <v>615</v>
      </c>
      <c r="B408" s="69" t="s">
        <v>616</v>
      </c>
      <c r="C408" s="89" t="s">
        <v>49</v>
      </c>
      <c r="D408" s="89"/>
      <c r="E408" s="69"/>
      <c r="F408" s="89"/>
      <c r="G408" s="69" t="s">
        <v>122</v>
      </c>
      <c r="H408" s="93"/>
      <c r="I408" s="150">
        <v>67283</v>
      </c>
      <c r="J408" s="59"/>
      <c r="K408" s="59"/>
    </row>
    <row r="409" spans="1:11" s="75" customFormat="1" ht="17.25">
      <c r="A409" s="149"/>
      <c r="B409" s="69"/>
      <c r="C409" s="89"/>
      <c r="D409" s="89" t="s">
        <v>34</v>
      </c>
      <c r="E409" s="69">
        <v>1</v>
      </c>
      <c r="F409" s="89">
        <v>1</v>
      </c>
      <c r="G409" s="69"/>
      <c r="H409" s="93"/>
      <c r="I409" s="150"/>
      <c r="J409" s="59"/>
      <c r="K409" s="59"/>
    </row>
    <row r="410" spans="1:11" s="75" customFormat="1" ht="17.25">
      <c r="A410" s="149" t="s">
        <v>585</v>
      </c>
      <c r="B410" s="69" t="s">
        <v>586</v>
      </c>
      <c r="C410" s="89" t="s">
        <v>49</v>
      </c>
      <c r="D410" s="89"/>
      <c r="E410" s="69"/>
      <c r="F410" s="89"/>
      <c r="G410" s="69" t="s">
        <v>122</v>
      </c>
      <c r="H410" s="93"/>
      <c r="I410" s="150">
        <v>65959</v>
      </c>
      <c r="J410" s="59"/>
      <c r="K410" s="59"/>
    </row>
    <row r="411" spans="1:11" s="75" customFormat="1" ht="17.25">
      <c r="A411" s="149" t="s">
        <v>82</v>
      </c>
      <c r="B411" s="69" t="s">
        <v>82</v>
      </c>
      <c r="C411" s="89"/>
      <c r="D411" s="89" t="s">
        <v>34</v>
      </c>
      <c r="E411" s="69">
        <v>2</v>
      </c>
      <c r="F411" s="89">
        <v>0</v>
      </c>
      <c r="G411" s="69"/>
      <c r="H411" s="93"/>
      <c r="I411" s="150"/>
      <c r="J411" s="59"/>
      <c r="K411" s="59"/>
    </row>
    <row r="412" spans="1:11" s="75" customFormat="1" ht="17.25">
      <c r="A412" s="149" t="s">
        <v>597</v>
      </c>
      <c r="B412" s="69" t="s">
        <v>598</v>
      </c>
      <c r="C412" s="89" t="s">
        <v>49</v>
      </c>
      <c r="D412" s="89"/>
      <c r="E412" s="69"/>
      <c r="F412" s="89"/>
      <c r="G412" s="69" t="s">
        <v>122</v>
      </c>
      <c r="H412" s="93"/>
      <c r="I412" s="150">
        <v>65955</v>
      </c>
      <c r="J412" s="59"/>
      <c r="K412" s="59"/>
    </row>
    <row r="413" spans="1:11" s="75" customFormat="1" ht="17.25">
      <c r="A413" s="149" t="s">
        <v>82</v>
      </c>
      <c r="B413" s="69" t="s">
        <v>82</v>
      </c>
      <c r="C413" s="89"/>
      <c r="D413" s="89" t="s">
        <v>34</v>
      </c>
      <c r="E413" s="69">
        <v>1</v>
      </c>
      <c r="F413" s="89">
        <v>1</v>
      </c>
      <c r="G413" s="69"/>
      <c r="H413" s="93"/>
      <c r="I413" s="150"/>
      <c r="J413" s="59"/>
      <c r="K413" s="59"/>
    </row>
    <row r="414" spans="1:11" s="75" customFormat="1" ht="17.25">
      <c r="A414" s="149" t="s">
        <v>599</v>
      </c>
      <c r="B414" s="69" t="s">
        <v>600</v>
      </c>
      <c r="C414" s="89" t="s">
        <v>49</v>
      </c>
      <c r="D414" s="89"/>
      <c r="E414" s="69"/>
      <c r="F414" s="89"/>
      <c r="G414" s="69" t="s">
        <v>122</v>
      </c>
      <c r="H414" s="93"/>
      <c r="I414" s="150">
        <v>65957</v>
      </c>
      <c r="J414" s="59"/>
      <c r="K414" s="59"/>
    </row>
    <row r="415" spans="1:11" s="75" customFormat="1" ht="17.25">
      <c r="A415" s="149" t="s">
        <v>82</v>
      </c>
      <c r="B415" s="69" t="s">
        <v>82</v>
      </c>
      <c r="C415" s="89"/>
      <c r="D415" s="89" t="s">
        <v>34</v>
      </c>
      <c r="E415" s="69">
        <v>1</v>
      </c>
      <c r="F415" s="89">
        <v>1</v>
      </c>
      <c r="G415" s="69"/>
      <c r="H415" s="93"/>
      <c r="I415" s="150"/>
      <c r="J415" s="59"/>
      <c r="K415" s="59"/>
    </row>
    <row r="416" spans="1:11" s="75" customFormat="1" ht="17.25">
      <c r="A416" s="149" t="s">
        <v>601</v>
      </c>
      <c r="B416" s="69" t="s">
        <v>602</v>
      </c>
      <c r="C416" s="89" t="s">
        <v>49</v>
      </c>
      <c r="D416" s="89"/>
      <c r="E416" s="69"/>
      <c r="F416" s="89"/>
      <c r="G416" s="69" t="s">
        <v>122</v>
      </c>
      <c r="H416" s="93"/>
      <c r="I416" s="150">
        <v>67199</v>
      </c>
      <c r="J416" s="59"/>
      <c r="K416" s="59"/>
    </row>
    <row r="417" spans="1:11" s="75" customFormat="1" ht="17.25">
      <c r="A417" s="149"/>
      <c r="B417" s="69"/>
      <c r="C417" s="89"/>
      <c r="D417" s="89" t="s">
        <v>34</v>
      </c>
      <c r="E417" s="69">
        <v>1</v>
      </c>
      <c r="F417" s="89">
        <v>1</v>
      </c>
      <c r="G417" s="69"/>
      <c r="H417" s="93"/>
      <c r="I417" s="150"/>
      <c r="J417" s="59"/>
      <c r="K417" s="59"/>
    </row>
    <row r="418" spans="1:11" s="75" customFormat="1" ht="17.25">
      <c r="A418" s="149" t="s">
        <v>609</v>
      </c>
      <c r="B418" s="69" t="s">
        <v>610</v>
      </c>
      <c r="C418" s="89" t="s">
        <v>49</v>
      </c>
      <c r="D418" s="89"/>
      <c r="E418" s="69"/>
      <c r="F418" s="89"/>
      <c r="G418" s="69" t="s">
        <v>122</v>
      </c>
      <c r="H418" s="93"/>
      <c r="I418" s="150">
        <v>67280</v>
      </c>
      <c r="J418" s="59"/>
      <c r="K418" s="59"/>
    </row>
    <row r="419" spans="1:11" s="75" customFormat="1" ht="17.25">
      <c r="A419" s="149" t="s">
        <v>82</v>
      </c>
      <c r="B419" s="69" t="s">
        <v>82</v>
      </c>
      <c r="C419" s="89"/>
      <c r="D419" s="89" t="s">
        <v>34</v>
      </c>
      <c r="E419" s="69">
        <v>4</v>
      </c>
      <c r="F419" s="89">
        <v>60000</v>
      </c>
      <c r="G419" s="69"/>
      <c r="H419" s="93"/>
      <c r="I419" s="150"/>
      <c r="J419" s="59"/>
      <c r="K419" s="59"/>
    </row>
    <row r="420" spans="1:11" s="75" customFormat="1" ht="17.25">
      <c r="A420" s="149" t="s">
        <v>611</v>
      </c>
      <c r="B420" s="69" t="s">
        <v>612</v>
      </c>
      <c r="C420" s="89" t="s">
        <v>49</v>
      </c>
      <c r="D420" s="89"/>
      <c r="E420" s="69"/>
      <c r="F420" s="89"/>
      <c r="G420" s="69" t="s">
        <v>122</v>
      </c>
      <c r="H420" s="93"/>
      <c r="I420" s="150">
        <v>67281</v>
      </c>
      <c r="J420" s="59"/>
      <c r="K420" s="59"/>
    </row>
    <row r="421" spans="1:11" s="75" customFormat="1" ht="17.25">
      <c r="A421" s="149" t="s">
        <v>82</v>
      </c>
      <c r="B421" s="69" t="s">
        <v>82</v>
      </c>
      <c r="C421" s="89"/>
      <c r="D421" s="89" t="s">
        <v>34</v>
      </c>
      <c r="E421" s="69">
        <v>4</v>
      </c>
      <c r="F421" s="89">
        <v>35000</v>
      </c>
      <c r="G421" s="69"/>
      <c r="H421" s="93"/>
      <c r="I421" s="150"/>
      <c r="J421" s="59"/>
      <c r="K421" s="59"/>
    </row>
    <row r="422" spans="1:11" s="75" customFormat="1" ht="17.25">
      <c r="A422" s="149" t="s">
        <v>613</v>
      </c>
      <c r="B422" s="69" t="s">
        <v>614</v>
      </c>
      <c r="C422" s="89" t="s">
        <v>49</v>
      </c>
      <c r="D422" s="89"/>
      <c r="E422" s="69"/>
      <c r="F422" s="89"/>
      <c r="G422" s="69" t="s">
        <v>122</v>
      </c>
      <c r="H422" s="93"/>
      <c r="I422" s="150">
        <v>67282</v>
      </c>
      <c r="J422" s="59"/>
      <c r="K422" s="59"/>
    </row>
    <row r="423" spans="1:11" s="75" customFormat="1" ht="17.25">
      <c r="A423" s="149" t="s">
        <v>82</v>
      </c>
      <c r="B423" s="69" t="s">
        <v>82</v>
      </c>
      <c r="C423" s="89"/>
      <c r="D423" s="89" t="s">
        <v>34</v>
      </c>
      <c r="E423" s="69">
        <v>4</v>
      </c>
      <c r="F423" s="89">
        <v>20</v>
      </c>
      <c r="G423" s="69"/>
      <c r="H423" s="93"/>
      <c r="I423" s="150"/>
      <c r="J423" s="59"/>
      <c r="K423" s="59"/>
    </row>
    <row r="424" spans="1:11" s="75" customFormat="1" ht="17.25">
      <c r="A424" s="149" t="s">
        <v>615</v>
      </c>
      <c r="B424" s="69" t="s">
        <v>616</v>
      </c>
      <c r="C424" s="89" t="s">
        <v>49</v>
      </c>
      <c r="D424" s="89"/>
      <c r="E424" s="69"/>
      <c r="F424" s="89"/>
      <c r="G424" s="69" t="s">
        <v>122</v>
      </c>
      <c r="H424" s="93"/>
      <c r="I424" s="150">
        <v>67283</v>
      </c>
      <c r="J424" s="59"/>
      <c r="K424" s="59"/>
    </row>
    <row r="425" spans="1:11" s="75" customFormat="1" ht="17.25">
      <c r="A425" s="149"/>
      <c r="B425" s="69"/>
      <c r="C425" s="89"/>
      <c r="D425" s="89" t="s">
        <v>34</v>
      </c>
      <c r="E425" s="69">
        <v>1</v>
      </c>
      <c r="F425" s="89">
        <v>1</v>
      </c>
      <c r="G425" s="69"/>
      <c r="H425" s="93"/>
      <c r="I425" s="150"/>
      <c r="J425" s="59"/>
      <c r="K425" s="59"/>
    </row>
    <row r="426" spans="1:11" s="75" customFormat="1" ht="17.25">
      <c r="A426" s="149" t="s">
        <v>617</v>
      </c>
      <c r="B426" s="69" t="s">
        <v>618</v>
      </c>
      <c r="C426" s="89" t="s">
        <v>49</v>
      </c>
      <c r="D426" s="89"/>
      <c r="E426" s="69"/>
      <c r="F426" s="89"/>
      <c r="G426" s="69" t="s">
        <v>122</v>
      </c>
      <c r="H426" s="93"/>
      <c r="I426" s="150">
        <v>67284</v>
      </c>
      <c r="J426" s="59"/>
      <c r="K426" s="59"/>
    </row>
    <row r="427" spans="1:11" s="75" customFormat="1" ht="17.25">
      <c r="A427" s="149"/>
      <c r="B427" s="69"/>
      <c r="C427" s="89"/>
      <c r="D427" s="89" t="s">
        <v>34</v>
      </c>
      <c r="E427" s="69">
        <v>1</v>
      </c>
      <c r="F427" s="89">
        <v>1</v>
      </c>
      <c r="G427" s="69"/>
      <c r="H427" s="93"/>
      <c r="I427" s="150"/>
      <c r="J427" s="59"/>
      <c r="K427" s="59"/>
    </row>
    <row r="428" spans="1:11" s="75" customFormat="1" ht="17.25">
      <c r="A428" s="149" t="s">
        <v>619</v>
      </c>
      <c r="B428" s="69" t="s">
        <v>620</v>
      </c>
      <c r="C428" s="89" t="s">
        <v>49</v>
      </c>
      <c r="D428" s="89"/>
      <c r="E428" s="69"/>
      <c r="F428" s="89"/>
      <c r="G428" s="69" t="s">
        <v>122</v>
      </c>
      <c r="H428" s="93"/>
      <c r="I428" s="150">
        <v>70213</v>
      </c>
      <c r="J428" s="59"/>
      <c r="K428" s="59"/>
    </row>
    <row r="429" spans="1:11" s="75" customFormat="1" ht="17.25">
      <c r="A429" s="149" t="s">
        <v>82</v>
      </c>
      <c r="B429" s="69" t="s">
        <v>82</v>
      </c>
      <c r="C429" s="89"/>
      <c r="D429" s="89" t="s">
        <v>34</v>
      </c>
      <c r="E429" s="69">
        <v>2</v>
      </c>
      <c r="F429" s="89">
        <v>1</v>
      </c>
      <c r="G429" s="69"/>
      <c r="H429" s="93"/>
      <c r="I429" s="150"/>
      <c r="J429" s="59"/>
      <c r="K429" s="59"/>
    </row>
    <row r="430" spans="1:11" s="75" customFormat="1" ht="17.25">
      <c r="A430" s="149" t="s">
        <v>621</v>
      </c>
      <c r="B430" s="69" t="s">
        <v>622</v>
      </c>
      <c r="C430" s="89" t="s">
        <v>49</v>
      </c>
      <c r="D430" s="89"/>
      <c r="E430" s="69"/>
      <c r="F430" s="89"/>
      <c r="G430" s="69" t="s">
        <v>122</v>
      </c>
      <c r="H430" s="93"/>
      <c r="I430" s="150">
        <v>65964</v>
      </c>
      <c r="J430" s="59"/>
      <c r="K430" s="59"/>
    </row>
    <row r="431" spans="1:11" s="75" customFormat="1" ht="17.25">
      <c r="A431" s="149" t="s">
        <v>82</v>
      </c>
      <c r="B431" s="69" t="s">
        <v>82</v>
      </c>
      <c r="C431" s="89"/>
      <c r="D431" s="89" t="s">
        <v>34</v>
      </c>
      <c r="E431" s="69">
        <v>1</v>
      </c>
      <c r="F431" s="89">
        <v>1</v>
      </c>
      <c r="G431" s="69"/>
      <c r="H431" s="93"/>
      <c r="I431" s="150"/>
      <c r="J431" s="59"/>
      <c r="K431" s="59"/>
    </row>
    <row r="432" spans="1:11" s="75" customFormat="1" ht="17.25">
      <c r="A432" s="149" t="s">
        <v>625</v>
      </c>
      <c r="B432" s="69" t="s">
        <v>626</v>
      </c>
      <c r="C432" s="89" t="s">
        <v>49</v>
      </c>
      <c r="D432" s="89"/>
      <c r="E432" s="69"/>
      <c r="F432" s="89"/>
      <c r="G432" s="69" t="s">
        <v>122</v>
      </c>
      <c r="H432" s="93"/>
      <c r="I432" s="150">
        <v>66031</v>
      </c>
      <c r="J432" s="59"/>
      <c r="K432" s="59"/>
    </row>
    <row r="433" spans="1:11" s="75" customFormat="1" ht="17.25">
      <c r="A433" s="149" t="s">
        <v>82</v>
      </c>
      <c r="B433" s="69" t="s">
        <v>82</v>
      </c>
      <c r="C433" s="89"/>
      <c r="D433" s="89" t="s">
        <v>34</v>
      </c>
      <c r="E433" s="69">
        <v>4</v>
      </c>
      <c r="F433" s="89">
        <v>0</v>
      </c>
      <c r="G433" s="69"/>
      <c r="H433" s="93"/>
      <c r="I433" s="150"/>
      <c r="J433" s="59"/>
      <c r="K433" s="59"/>
    </row>
    <row r="434" spans="1:11" s="75" customFormat="1" ht="17.25">
      <c r="A434" s="149" t="s">
        <v>627</v>
      </c>
      <c r="B434" s="69" t="s">
        <v>628</v>
      </c>
      <c r="C434" s="89" t="s">
        <v>49</v>
      </c>
      <c r="D434" s="89"/>
      <c r="E434" s="69"/>
      <c r="F434" s="89"/>
      <c r="G434" s="69" t="s">
        <v>122</v>
      </c>
      <c r="H434" s="93"/>
      <c r="I434" s="150">
        <v>67239</v>
      </c>
      <c r="J434" s="59"/>
      <c r="K434" s="59"/>
    </row>
    <row r="435" spans="1:11" s="75" customFormat="1" ht="17.25">
      <c r="A435" s="149"/>
      <c r="B435" s="69"/>
      <c r="C435" s="89"/>
      <c r="D435" s="89" t="s">
        <v>34</v>
      </c>
      <c r="E435" s="69">
        <v>4</v>
      </c>
      <c r="F435" s="89">
        <v>0</v>
      </c>
      <c r="G435" s="69"/>
      <c r="H435" s="93"/>
      <c r="I435" s="150"/>
      <c r="J435" s="59"/>
      <c r="K435" s="59"/>
    </row>
    <row r="436" spans="1:11" s="75" customFormat="1" ht="17.25">
      <c r="A436" s="149" t="s">
        <v>629</v>
      </c>
      <c r="B436" s="69" t="s">
        <v>630</v>
      </c>
      <c r="C436" s="89" t="s">
        <v>49</v>
      </c>
      <c r="D436" s="89"/>
      <c r="E436" s="69"/>
      <c r="F436" s="89"/>
      <c r="G436" s="69" t="s">
        <v>122</v>
      </c>
      <c r="H436" s="93"/>
      <c r="I436" s="150">
        <v>67240</v>
      </c>
      <c r="J436" s="59"/>
      <c r="K436" s="59"/>
    </row>
    <row r="437" spans="1:11" s="75" customFormat="1" ht="17.25">
      <c r="A437" s="149" t="s">
        <v>82</v>
      </c>
      <c r="B437" s="69" t="s">
        <v>82</v>
      </c>
      <c r="C437" s="89"/>
      <c r="D437" s="89" t="s">
        <v>34</v>
      </c>
      <c r="E437" s="69">
        <v>1</v>
      </c>
      <c r="F437" s="89">
        <v>0</v>
      </c>
      <c r="G437" s="69"/>
      <c r="H437" s="93"/>
      <c r="I437" s="150"/>
      <c r="J437" s="59"/>
      <c r="K437" s="59"/>
    </row>
    <row r="438" spans="1:11" s="75" customFormat="1" ht="17.25">
      <c r="A438" s="149" t="s">
        <v>631</v>
      </c>
      <c r="B438" s="69" t="s">
        <v>632</v>
      </c>
      <c r="C438" s="89" t="s">
        <v>49</v>
      </c>
      <c r="D438" s="89"/>
      <c r="E438" s="69"/>
      <c r="F438" s="89"/>
      <c r="G438" s="69" t="s">
        <v>122</v>
      </c>
      <c r="H438" s="93"/>
      <c r="I438" s="150">
        <v>67241</v>
      </c>
      <c r="J438" s="59"/>
      <c r="K438" s="59"/>
    </row>
    <row r="439" spans="1:11" s="75" customFormat="1" ht="17.25">
      <c r="A439" s="149" t="s">
        <v>82</v>
      </c>
      <c r="B439" s="69" t="s">
        <v>82</v>
      </c>
      <c r="C439" s="89"/>
      <c r="D439" s="89" t="s">
        <v>34</v>
      </c>
      <c r="E439" s="69">
        <v>1</v>
      </c>
      <c r="F439" s="89">
        <v>0</v>
      </c>
      <c r="G439" s="69"/>
      <c r="H439" s="93"/>
      <c r="I439" s="150"/>
      <c r="J439" s="59"/>
      <c r="K439" s="59"/>
    </row>
    <row r="440" spans="1:11" s="75" customFormat="1" ht="17.25">
      <c r="A440" s="149" t="s">
        <v>672</v>
      </c>
      <c r="B440" s="69" t="s">
        <v>673</v>
      </c>
      <c r="C440" s="89" t="s">
        <v>49</v>
      </c>
      <c r="D440" s="89"/>
      <c r="E440" s="69"/>
      <c r="F440" s="89"/>
      <c r="G440" s="69" t="s">
        <v>122</v>
      </c>
      <c r="H440" s="93"/>
      <c r="I440" s="150">
        <v>71542</v>
      </c>
      <c r="J440" s="59"/>
      <c r="K440" s="59"/>
    </row>
    <row r="441" spans="1:11" s="75" customFormat="1" ht="17.25">
      <c r="A441" s="149"/>
      <c r="B441" s="69"/>
      <c r="C441" s="89"/>
      <c r="D441" s="89" t="s">
        <v>34</v>
      </c>
      <c r="E441" s="69">
        <v>1</v>
      </c>
      <c r="F441" s="89">
        <v>0</v>
      </c>
      <c r="G441" s="69"/>
      <c r="H441" s="93"/>
      <c r="I441" s="150" t="s">
        <v>228</v>
      </c>
      <c r="J441" s="59"/>
      <c r="K441" s="59"/>
    </row>
    <row r="442" spans="1:11" s="75" customFormat="1" ht="17.25">
      <c r="A442" s="149"/>
      <c r="B442" s="69"/>
      <c r="C442" s="89"/>
      <c r="D442" s="89" t="s">
        <v>34</v>
      </c>
      <c r="E442" s="69">
        <v>4</v>
      </c>
      <c r="F442" s="89">
        <v>0</v>
      </c>
      <c r="G442" s="69"/>
      <c r="H442" s="93"/>
      <c r="I442" s="150" t="s">
        <v>674</v>
      </c>
      <c r="J442" s="59"/>
      <c r="K442" s="59"/>
    </row>
    <row r="443" spans="1:11" s="75" customFormat="1" ht="17.25">
      <c r="A443" s="149"/>
      <c r="B443" s="69"/>
      <c r="C443" s="89"/>
      <c r="D443" s="89" t="s">
        <v>34</v>
      </c>
      <c r="E443" s="69">
        <v>1</v>
      </c>
      <c r="F443" s="89">
        <v>0</v>
      </c>
      <c r="G443" s="69"/>
      <c r="H443" s="93"/>
      <c r="I443" s="150" t="s">
        <v>675</v>
      </c>
      <c r="J443" s="59"/>
      <c r="K443" s="59"/>
    </row>
    <row r="444" spans="1:11" s="75" customFormat="1" ht="17.25">
      <c r="A444" s="149"/>
      <c r="B444" s="69"/>
      <c r="C444" s="89"/>
      <c r="D444" s="89" t="s">
        <v>34</v>
      </c>
      <c r="E444" s="69">
        <v>122</v>
      </c>
      <c r="F444" s="89"/>
      <c r="G444" s="69"/>
      <c r="H444" s="93"/>
      <c r="I444" s="150" t="s">
        <v>491</v>
      </c>
      <c r="J444" s="59"/>
      <c r="K444" s="59"/>
    </row>
    <row r="445" spans="1:11" s="75" customFormat="1" ht="17.25">
      <c r="A445" s="149" t="s">
        <v>785</v>
      </c>
      <c r="B445" s="69" t="s">
        <v>786</v>
      </c>
      <c r="C445" s="89" t="s">
        <v>49</v>
      </c>
      <c r="D445" s="89"/>
      <c r="E445" s="69"/>
      <c r="F445" s="89"/>
      <c r="G445" s="69" t="s">
        <v>122</v>
      </c>
      <c r="H445" s="93"/>
      <c r="I445" s="150">
        <v>70263</v>
      </c>
      <c r="J445" s="59"/>
      <c r="K445" s="59"/>
    </row>
    <row r="446" spans="1:11" s="75" customFormat="1" ht="17.25">
      <c r="A446" s="149"/>
      <c r="B446" s="69"/>
      <c r="C446" s="89"/>
      <c r="D446" s="89" t="s">
        <v>34</v>
      </c>
      <c r="E446" s="69">
        <v>1</v>
      </c>
      <c r="F446" s="89">
        <v>6</v>
      </c>
      <c r="G446" s="69"/>
      <c r="H446" s="93"/>
      <c r="I446" s="150" t="s">
        <v>496</v>
      </c>
      <c r="J446" s="59"/>
      <c r="K446" s="59"/>
    </row>
    <row r="447" spans="1:11" s="75" customFormat="1" ht="17.25">
      <c r="A447" s="149"/>
      <c r="B447" s="69"/>
      <c r="C447" s="89"/>
      <c r="D447" s="89" t="s">
        <v>35</v>
      </c>
      <c r="E447" s="69">
        <v>64</v>
      </c>
      <c r="F447" s="89" t="s">
        <v>788</v>
      </c>
      <c r="G447" s="69"/>
      <c r="H447" s="93"/>
      <c r="I447" s="150" t="s">
        <v>789</v>
      </c>
      <c r="J447" s="59"/>
      <c r="K447" s="59"/>
    </row>
    <row r="448" spans="1:11" s="75" customFormat="1" ht="17.25">
      <c r="A448" s="149"/>
      <c r="B448" s="69"/>
      <c r="C448" s="89"/>
      <c r="D448" s="89" t="s">
        <v>35</v>
      </c>
      <c r="E448" s="69">
        <v>256</v>
      </c>
      <c r="F448" s="349" t="s">
        <v>1022</v>
      </c>
      <c r="G448" s="69"/>
      <c r="H448" s="93"/>
      <c r="I448" s="150" t="s">
        <v>790</v>
      </c>
      <c r="J448" s="59"/>
      <c r="K448" s="59"/>
    </row>
    <row r="449" spans="1:11" s="75" customFormat="1" ht="18">
      <c r="A449" s="149"/>
      <c r="B449" s="69"/>
      <c r="C449" s="89"/>
      <c r="D449" s="89" t="s">
        <v>35</v>
      </c>
      <c r="E449" s="69">
        <v>256</v>
      </c>
      <c r="F449" s="349" t="s">
        <v>1023</v>
      </c>
      <c r="G449" s="69"/>
      <c r="H449" s="93"/>
      <c r="I449" s="150" t="s">
        <v>791</v>
      </c>
      <c r="J449" s="59"/>
      <c r="K449" s="59"/>
    </row>
    <row r="450" spans="1:11" s="75" customFormat="1" ht="17.25">
      <c r="A450" s="149"/>
      <c r="B450" s="69"/>
      <c r="C450" s="89"/>
      <c r="D450" s="89" t="s">
        <v>35</v>
      </c>
      <c r="E450" s="69">
        <v>128</v>
      </c>
      <c r="F450" s="89" t="s">
        <v>792</v>
      </c>
      <c r="G450" s="69"/>
      <c r="H450" s="93"/>
      <c r="I450" s="150" t="s">
        <v>793</v>
      </c>
      <c r="J450" s="59"/>
      <c r="K450" s="59"/>
    </row>
    <row r="451" spans="1:11" s="75" customFormat="1" ht="17.25">
      <c r="A451" s="149"/>
      <c r="B451" s="69"/>
      <c r="C451" s="89"/>
      <c r="D451" s="89" t="s">
        <v>34</v>
      </c>
      <c r="E451" s="69">
        <v>4</v>
      </c>
      <c r="F451" s="89">
        <v>10</v>
      </c>
      <c r="G451" s="69"/>
      <c r="H451" s="93"/>
      <c r="I451" s="150" t="s">
        <v>794</v>
      </c>
      <c r="J451" s="59"/>
      <c r="K451" s="59"/>
    </row>
    <row r="452" spans="1:11" s="75" customFormat="1" ht="17.25">
      <c r="A452" s="149"/>
      <c r="B452" s="69"/>
      <c r="C452" s="89"/>
      <c r="D452" s="89" t="s">
        <v>34</v>
      </c>
      <c r="E452" s="69">
        <v>1</v>
      </c>
      <c r="F452" s="89">
        <v>1</v>
      </c>
      <c r="G452" s="69"/>
      <c r="H452" s="93"/>
      <c r="I452" s="150" t="s">
        <v>795</v>
      </c>
      <c r="J452" s="59"/>
      <c r="K452" s="59"/>
    </row>
    <row r="453" spans="1:11" s="75" customFormat="1" ht="17.25">
      <c r="A453" s="149"/>
      <c r="B453" s="69"/>
      <c r="C453" s="89"/>
      <c r="D453" s="89" t="s">
        <v>34</v>
      </c>
      <c r="E453" s="69">
        <v>1</v>
      </c>
      <c r="F453" s="89">
        <v>8</v>
      </c>
      <c r="G453" s="69"/>
      <c r="H453" s="93"/>
      <c r="I453" s="150" t="s">
        <v>796</v>
      </c>
      <c r="J453" s="59"/>
      <c r="K453" s="59"/>
    </row>
    <row r="454" spans="1:11" s="75" customFormat="1" ht="17.25">
      <c r="A454" s="149"/>
      <c r="B454" s="69"/>
      <c r="C454" s="89"/>
      <c r="D454" s="89" t="s">
        <v>34</v>
      </c>
      <c r="E454" s="69">
        <v>1</v>
      </c>
      <c r="F454" s="89">
        <v>0</v>
      </c>
      <c r="G454" s="69"/>
      <c r="H454" s="93"/>
      <c r="I454" s="150" t="s">
        <v>797</v>
      </c>
      <c r="J454" s="59"/>
      <c r="K454" s="59"/>
    </row>
    <row r="455" spans="1:11" s="75" customFormat="1" ht="17.25">
      <c r="A455" s="149"/>
      <c r="B455" s="69"/>
      <c r="C455" s="89"/>
      <c r="D455" s="89" t="s">
        <v>34</v>
      </c>
      <c r="E455" s="69">
        <v>1</v>
      </c>
      <c r="F455" s="89">
        <v>2</v>
      </c>
      <c r="G455" s="69"/>
      <c r="H455" s="93"/>
      <c r="I455" s="150" t="s">
        <v>798</v>
      </c>
      <c r="J455" s="59"/>
      <c r="K455" s="59"/>
    </row>
    <row r="456" spans="1:11" s="75" customFormat="1" ht="17.25">
      <c r="A456" s="149"/>
      <c r="B456" s="69"/>
      <c r="C456" s="89"/>
      <c r="D456" s="89" t="s">
        <v>34</v>
      </c>
      <c r="E456" s="69">
        <v>1</v>
      </c>
      <c r="F456" s="89">
        <v>0</v>
      </c>
      <c r="G456" s="69"/>
      <c r="H456" s="93"/>
      <c r="I456" s="150" t="s">
        <v>799</v>
      </c>
      <c r="J456" s="59"/>
      <c r="K456" s="59"/>
    </row>
    <row r="457" spans="1:11" s="75" customFormat="1" ht="17.25">
      <c r="A457" s="149"/>
      <c r="B457" s="69"/>
      <c r="C457" s="89"/>
      <c r="D457" s="89" t="s">
        <v>34</v>
      </c>
      <c r="E457" s="69">
        <v>1</v>
      </c>
      <c r="F457" s="89">
        <v>2</v>
      </c>
      <c r="G457" s="69"/>
      <c r="H457" s="93"/>
      <c r="I457" s="150" t="s">
        <v>800</v>
      </c>
      <c r="J457" s="59"/>
      <c r="K457" s="59"/>
    </row>
    <row r="458" spans="1:11" s="75" customFormat="1" ht="17.25">
      <c r="A458" s="149"/>
      <c r="B458" s="69"/>
      <c r="C458" s="89"/>
      <c r="D458" s="89" t="s">
        <v>35</v>
      </c>
      <c r="E458" s="69">
        <v>64</v>
      </c>
      <c r="F458" s="89" t="s">
        <v>801</v>
      </c>
      <c r="G458" s="69"/>
      <c r="H458" s="93"/>
      <c r="I458" s="150" t="s">
        <v>802</v>
      </c>
      <c r="J458" s="59"/>
      <c r="K458" s="59"/>
    </row>
    <row r="459" spans="1:11" s="75" customFormat="1" ht="17.25">
      <c r="A459" s="149"/>
      <c r="B459" s="69"/>
      <c r="C459" s="89"/>
      <c r="D459" s="89" t="s">
        <v>34</v>
      </c>
      <c r="E459" s="69">
        <v>1</v>
      </c>
      <c r="F459" s="89">
        <v>0</v>
      </c>
      <c r="G459" s="69"/>
      <c r="H459" s="93"/>
      <c r="I459" s="150" t="s">
        <v>803</v>
      </c>
      <c r="J459" s="59"/>
      <c r="K459" s="59"/>
    </row>
    <row r="460" spans="1:11" s="75" customFormat="1" ht="17.25">
      <c r="A460" s="149"/>
      <c r="B460" s="69"/>
      <c r="C460" s="89"/>
      <c r="D460" s="89" t="s">
        <v>34</v>
      </c>
      <c r="E460" s="69">
        <v>1</v>
      </c>
      <c r="F460" s="89">
        <v>0</v>
      </c>
      <c r="G460" s="69"/>
      <c r="H460" s="93"/>
      <c r="I460" s="150" t="s">
        <v>804</v>
      </c>
      <c r="J460" s="59"/>
      <c r="K460" s="59"/>
    </row>
    <row r="461" spans="1:11" s="75" customFormat="1" ht="17.25">
      <c r="A461" s="149"/>
      <c r="B461" s="69"/>
      <c r="C461" s="89"/>
      <c r="D461" s="89" t="s">
        <v>34</v>
      </c>
      <c r="E461" s="69">
        <v>2</v>
      </c>
      <c r="F461" s="89">
        <v>0</v>
      </c>
      <c r="G461" s="69"/>
      <c r="H461" s="93"/>
      <c r="I461" s="150" t="s">
        <v>805</v>
      </c>
      <c r="J461" s="59"/>
      <c r="K461" s="59"/>
    </row>
    <row r="462" spans="1:11" s="75" customFormat="1" ht="17.25">
      <c r="A462" s="149"/>
      <c r="B462" s="69"/>
      <c r="C462" s="89"/>
      <c r="D462" s="89" t="s">
        <v>34</v>
      </c>
      <c r="E462" s="69">
        <v>4</v>
      </c>
      <c r="F462" s="89">
        <v>0</v>
      </c>
      <c r="G462" s="69"/>
      <c r="H462" s="93"/>
      <c r="I462" s="150" t="s">
        <v>806</v>
      </c>
      <c r="J462" s="59"/>
      <c r="K462" s="59"/>
    </row>
    <row r="463" spans="1:11" s="75" customFormat="1" ht="17.25">
      <c r="A463" s="149"/>
      <c r="B463" s="69"/>
      <c r="C463" s="89"/>
      <c r="D463" s="89" t="s">
        <v>34</v>
      </c>
      <c r="E463" s="69">
        <v>209</v>
      </c>
      <c r="F463" s="89"/>
      <c r="G463" s="69"/>
      <c r="H463" s="93"/>
      <c r="I463" s="150" t="s">
        <v>380</v>
      </c>
      <c r="J463" s="59"/>
      <c r="K463" s="59"/>
    </row>
    <row r="464" spans="1:11" s="75" customFormat="1" ht="17.25">
      <c r="A464" s="149" t="s">
        <v>676</v>
      </c>
      <c r="B464" s="69" t="s">
        <v>677</v>
      </c>
      <c r="C464" s="89" t="s">
        <v>49</v>
      </c>
      <c r="D464" s="89"/>
      <c r="E464" s="69"/>
      <c r="F464" s="89"/>
      <c r="G464" s="69" t="s">
        <v>122</v>
      </c>
      <c r="H464" s="93"/>
      <c r="I464" s="150">
        <v>71527</v>
      </c>
      <c r="J464" s="59"/>
      <c r="K464" s="59"/>
    </row>
    <row r="465" spans="1:11" s="75" customFormat="1" ht="17.25">
      <c r="A465" s="149"/>
      <c r="B465" s="69"/>
      <c r="C465" s="89"/>
      <c r="D465" s="89" t="s">
        <v>34</v>
      </c>
      <c r="E465" s="69">
        <v>1</v>
      </c>
      <c r="F465" s="89">
        <v>0</v>
      </c>
      <c r="G465" s="69"/>
      <c r="H465" s="93"/>
      <c r="I465" s="150" t="s">
        <v>496</v>
      </c>
      <c r="J465" s="59"/>
      <c r="K465" s="59"/>
    </row>
    <row r="466" spans="1:11" s="75" customFormat="1" ht="17.25">
      <c r="A466" s="149"/>
      <c r="B466" s="69"/>
      <c r="C466" s="89"/>
      <c r="D466" s="89" t="s">
        <v>34</v>
      </c>
      <c r="E466" s="69">
        <v>2</v>
      </c>
      <c r="F466" s="89">
        <v>16</v>
      </c>
      <c r="G466" s="69"/>
      <c r="H466" s="93"/>
      <c r="I466" s="150" t="s">
        <v>678</v>
      </c>
      <c r="J466" s="59"/>
      <c r="K466" s="59"/>
    </row>
    <row r="467" spans="1:11" s="75" customFormat="1" ht="17.25">
      <c r="A467" s="149"/>
      <c r="B467" s="69"/>
      <c r="C467" s="89"/>
      <c r="D467" s="89" t="s">
        <v>34</v>
      </c>
      <c r="E467" s="69">
        <v>1</v>
      </c>
      <c r="F467" s="89">
        <v>17</v>
      </c>
      <c r="G467" s="69"/>
      <c r="H467" s="93"/>
      <c r="I467" s="150" t="s">
        <v>679</v>
      </c>
      <c r="J467" s="59"/>
      <c r="K467" s="59"/>
    </row>
    <row r="468" spans="1:11" s="75" customFormat="1" ht="17.25">
      <c r="A468" s="149"/>
      <c r="B468" s="69"/>
      <c r="C468" s="89"/>
      <c r="D468" s="89" t="s">
        <v>34</v>
      </c>
      <c r="E468" s="69">
        <v>2</v>
      </c>
      <c r="F468" s="89">
        <v>7</v>
      </c>
      <c r="G468" s="69"/>
      <c r="H468" s="93"/>
      <c r="I468" s="150" t="s">
        <v>680</v>
      </c>
      <c r="J468" s="59"/>
      <c r="K468" s="59"/>
    </row>
    <row r="469" spans="1:11" s="75" customFormat="1" ht="17.25">
      <c r="A469" s="149"/>
      <c r="B469" s="69"/>
      <c r="C469" s="89"/>
      <c r="D469" s="89" t="s">
        <v>34</v>
      </c>
      <c r="E469" s="69">
        <v>1</v>
      </c>
      <c r="F469" s="89">
        <v>136</v>
      </c>
      <c r="G469" s="69"/>
      <c r="H469" s="93"/>
      <c r="I469" s="150" t="s">
        <v>681</v>
      </c>
      <c r="J469" s="59"/>
      <c r="K469" s="59"/>
    </row>
    <row r="470" spans="1:11" s="75" customFormat="1" ht="17.25">
      <c r="A470" s="149"/>
      <c r="B470" s="69"/>
      <c r="C470" s="89"/>
      <c r="D470" s="89" t="s">
        <v>34</v>
      </c>
      <c r="E470" s="69">
        <v>1</v>
      </c>
      <c r="F470" s="89">
        <v>80</v>
      </c>
      <c r="G470" s="69"/>
      <c r="H470" s="93"/>
      <c r="I470" s="150" t="s">
        <v>682</v>
      </c>
      <c r="J470" s="59"/>
      <c r="K470" s="59"/>
    </row>
    <row r="471" spans="1:11" s="75" customFormat="1" ht="17.25">
      <c r="A471" s="149"/>
      <c r="B471" s="69"/>
      <c r="C471" s="89"/>
      <c r="D471" s="89" t="s">
        <v>34</v>
      </c>
      <c r="E471" s="69">
        <v>2</v>
      </c>
      <c r="F471" s="89">
        <v>1639</v>
      </c>
      <c r="G471" s="69"/>
      <c r="H471" s="93"/>
      <c r="I471" s="150" t="s">
        <v>683</v>
      </c>
      <c r="J471" s="59"/>
      <c r="K471" s="59"/>
    </row>
    <row r="472" spans="1:11" s="75" customFormat="1" ht="17.25">
      <c r="A472" s="149"/>
      <c r="B472" s="69"/>
      <c r="C472" s="89"/>
      <c r="D472" s="89" t="s">
        <v>34</v>
      </c>
      <c r="E472" s="69">
        <v>1</v>
      </c>
      <c r="F472" s="89">
        <v>17</v>
      </c>
      <c r="G472" s="69"/>
      <c r="H472" s="93"/>
      <c r="I472" s="150" t="s">
        <v>684</v>
      </c>
      <c r="J472" s="59"/>
      <c r="K472" s="59"/>
    </row>
    <row r="473" spans="1:11" s="75" customFormat="1" ht="17.25">
      <c r="A473" s="149"/>
      <c r="B473" s="69"/>
      <c r="C473" s="89"/>
      <c r="D473" s="89" t="s">
        <v>34</v>
      </c>
      <c r="E473" s="69">
        <v>2</v>
      </c>
      <c r="F473" s="89">
        <v>0</v>
      </c>
      <c r="G473" s="69"/>
      <c r="H473" s="93"/>
      <c r="I473" s="150" t="s">
        <v>685</v>
      </c>
      <c r="J473" s="59"/>
      <c r="K473" s="59"/>
    </row>
    <row r="474" spans="1:11" s="75" customFormat="1" ht="17.25">
      <c r="A474" s="149"/>
      <c r="B474" s="69"/>
      <c r="C474" s="89"/>
      <c r="D474" s="89" t="s">
        <v>34</v>
      </c>
      <c r="E474" s="69">
        <v>1</v>
      </c>
      <c r="F474" s="89">
        <v>136</v>
      </c>
      <c r="G474" s="69"/>
      <c r="H474" s="93"/>
      <c r="I474" s="150" t="s">
        <v>686</v>
      </c>
      <c r="J474" s="59"/>
      <c r="K474" s="59"/>
    </row>
    <row r="475" spans="1:11" s="75" customFormat="1" ht="17.25">
      <c r="A475" s="149"/>
      <c r="B475" s="69"/>
      <c r="C475" s="89"/>
      <c r="D475" s="89" t="s">
        <v>34</v>
      </c>
      <c r="E475" s="69">
        <v>1</v>
      </c>
      <c r="F475" s="89">
        <v>80</v>
      </c>
      <c r="G475" s="69"/>
      <c r="H475" s="93"/>
      <c r="I475" s="150" t="s">
        <v>687</v>
      </c>
      <c r="J475" s="59"/>
      <c r="K475" s="59"/>
    </row>
    <row r="476" spans="1:11" s="75" customFormat="1" ht="17.25">
      <c r="A476" s="149"/>
      <c r="B476" s="69"/>
      <c r="C476" s="89"/>
      <c r="D476" s="89" t="s">
        <v>34</v>
      </c>
      <c r="E476" s="69">
        <v>2</v>
      </c>
      <c r="F476" s="89">
        <v>0</v>
      </c>
      <c r="G476" s="69"/>
      <c r="H476" s="93"/>
      <c r="I476" s="150" t="s">
        <v>688</v>
      </c>
      <c r="J476" s="59"/>
      <c r="K476" s="59"/>
    </row>
    <row r="477" spans="1:11" s="75" customFormat="1" ht="17.25">
      <c r="A477" s="149"/>
      <c r="B477" s="69"/>
      <c r="C477" s="89"/>
      <c r="D477" s="89" t="s">
        <v>34</v>
      </c>
      <c r="E477" s="69">
        <v>1</v>
      </c>
      <c r="F477" s="89">
        <v>0</v>
      </c>
      <c r="G477" s="69"/>
      <c r="H477" s="93"/>
      <c r="I477" s="150" t="s">
        <v>689</v>
      </c>
      <c r="J477" s="59"/>
      <c r="K477" s="59"/>
    </row>
    <row r="478" spans="1:11" s="75" customFormat="1" ht="17.25">
      <c r="A478" s="149"/>
      <c r="B478" s="69"/>
      <c r="C478" s="89"/>
      <c r="D478" s="89" t="s">
        <v>34</v>
      </c>
      <c r="E478" s="69">
        <v>2</v>
      </c>
      <c r="F478" s="89">
        <v>0</v>
      </c>
      <c r="G478" s="69"/>
      <c r="H478" s="93"/>
      <c r="I478" s="150" t="s">
        <v>690</v>
      </c>
      <c r="J478" s="59"/>
      <c r="K478" s="59"/>
    </row>
    <row r="479" spans="1:11" s="75" customFormat="1" ht="17.25">
      <c r="A479" s="149"/>
      <c r="B479" s="69"/>
      <c r="C479" s="89"/>
      <c r="D479" s="89" t="s">
        <v>34</v>
      </c>
      <c r="E479" s="69">
        <v>1</v>
      </c>
      <c r="F479" s="89">
        <v>0</v>
      </c>
      <c r="G479" s="69"/>
      <c r="H479" s="93"/>
      <c r="I479" s="150" t="s">
        <v>691</v>
      </c>
      <c r="J479" s="59"/>
      <c r="K479" s="59"/>
    </row>
    <row r="480" spans="1:11" s="75" customFormat="1" ht="17.25">
      <c r="A480" s="149"/>
      <c r="B480" s="69"/>
      <c r="C480" s="89"/>
      <c r="D480" s="89" t="s">
        <v>34</v>
      </c>
      <c r="E480" s="69">
        <v>1</v>
      </c>
      <c r="F480" s="89">
        <v>0</v>
      </c>
      <c r="G480" s="69"/>
      <c r="H480" s="93"/>
      <c r="I480" s="150" t="s">
        <v>692</v>
      </c>
      <c r="J480" s="59"/>
      <c r="K480" s="59"/>
    </row>
    <row r="481" spans="1:11" s="75" customFormat="1" ht="17.25">
      <c r="A481" s="149"/>
      <c r="B481" s="69"/>
      <c r="C481" s="89"/>
      <c r="D481" s="89" t="s">
        <v>34</v>
      </c>
      <c r="E481" s="69">
        <v>2</v>
      </c>
      <c r="F481" s="89">
        <v>0</v>
      </c>
      <c r="G481" s="69"/>
      <c r="H481" s="93"/>
      <c r="I481" s="150" t="s">
        <v>693</v>
      </c>
      <c r="J481" s="59"/>
      <c r="K481" s="59"/>
    </row>
    <row r="482" spans="1:11" s="75" customFormat="1" ht="17.25">
      <c r="A482" s="149"/>
      <c r="B482" s="69"/>
      <c r="C482" s="89"/>
      <c r="D482" s="89" t="s">
        <v>34</v>
      </c>
      <c r="E482" s="69">
        <v>1</v>
      </c>
      <c r="F482" s="89">
        <v>0</v>
      </c>
      <c r="G482" s="69"/>
      <c r="H482" s="93"/>
      <c r="I482" s="150" t="s">
        <v>694</v>
      </c>
      <c r="J482" s="59"/>
      <c r="K482" s="59"/>
    </row>
    <row r="483" spans="1:11" s="75" customFormat="1" ht="17.25">
      <c r="A483" s="149"/>
      <c r="B483" s="69"/>
      <c r="C483" s="89"/>
      <c r="D483" s="89" t="s">
        <v>34</v>
      </c>
      <c r="E483" s="69">
        <v>2</v>
      </c>
      <c r="F483" s="89">
        <v>0</v>
      </c>
      <c r="G483" s="69"/>
      <c r="H483" s="93"/>
      <c r="I483" s="150" t="s">
        <v>695</v>
      </c>
      <c r="J483" s="59"/>
      <c r="K483" s="59"/>
    </row>
    <row r="484" spans="1:11" s="75" customFormat="1" ht="17.25">
      <c r="A484" s="149"/>
      <c r="B484" s="69"/>
      <c r="C484" s="89"/>
      <c r="D484" s="89" t="s">
        <v>34</v>
      </c>
      <c r="E484" s="69">
        <v>1</v>
      </c>
      <c r="F484" s="89">
        <v>0</v>
      </c>
      <c r="G484" s="69"/>
      <c r="H484" s="93"/>
      <c r="I484" s="150" t="s">
        <v>696</v>
      </c>
      <c r="J484" s="59"/>
      <c r="K484" s="59"/>
    </row>
    <row r="485" spans="1:11" s="75" customFormat="1" ht="17.25">
      <c r="A485" s="149"/>
      <c r="B485" s="69"/>
      <c r="C485" s="89"/>
      <c r="D485" s="89" t="s">
        <v>34</v>
      </c>
      <c r="E485" s="69">
        <v>1</v>
      </c>
      <c r="F485" s="89">
        <v>0</v>
      </c>
      <c r="G485" s="69"/>
      <c r="H485" s="93"/>
      <c r="I485" s="150" t="s">
        <v>697</v>
      </c>
      <c r="J485" s="59"/>
      <c r="K485" s="59"/>
    </row>
    <row r="486" spans="1:11" s="75" customFormat="1" ht="17.25">
      <c r="A486" s="149"/>
      <c r="B486" s="69"/>
      <c r="C486" s="89"/>
      <c r="D486" s="89" t="s">
        <v>34</v>
      </c>
      <c r="E486" s="69">
        <v>2</v>
      </c>
      <c r="F486" s="89">
        <v>0</v>
      </c>
      <c r="G486" s="69"/>
      <c r="H486" s="93"/>
      <c r="I486" s="150" t="s">
        <v>698</v>
      </c>
      <c r="J486" s="59"/>
      <c r="K486" s="59"/>
    </row>
    <row r="487" spans="1:11" s="75" customFormat="1" ht="17.25">
      <c r="A487" s="149"/>
      <c r="B487" s="69"/>
      <c r="C487" s="89"/>
      <c r="D487" s="89" t="s">
        <v>34</v>
      </c>
      <c r="E487" s="69">
        <v>1</v>
      </c>
      <c r="F487" s="89">
        <v>0</v>
      </c>
      <c r="G487" s="69"/>
      <c r="H487" s="93"/>
      <c r="I487" s="150" t="s">
        <v>699</v>
      </c>
      <c r="J487" s="59"/>
      <c r="K487" s="59"/>
    </row>
    <row r="488" spans="1:11" s="75" customFormat="1" ht="17.25">
      <c r="A488" s="149"/>
      <c r="B488" s="69"/>
      <c r="C488" s="89"/>
      <c r="D488" s="89" t="s">
        <v>34</v>
      </c>
      <c r="E488" s="69">
        <v>2</v>
      </c>
      <c r="F488" s="89">
        <v>0</v>
      </c>
      <c r="G488" s="69"/>
      <c r="H488" s="93"/>
      <c r="I488" s="150" t="s">
        <v>700</v>
      </c>
      <c r="J488" s="59"/>
      <c r="K488" s="59"/>
    </row>
    <row r="489" spans="1:11" s="75" customFormat="1" ht="17.25">
      <c r="A489" s="149"/>
      <c r="B489" s="69"/>
      <c r="C489" s="89"/>
      <c r="D489" s="89" t="s">
        <v>34</v>
      </c>
      <c r="E489" s="69">
        <v>1</v>
      </c>
      <c r="F489" s="89">
        <v>0</v>
      </c>
      <c r="G489" s="69"/>
      <c r="H489" s="93"/>
      <c r="I489" s="150" t="s">
        <v>701</v>
      </c>
      <c r="J489" s="59"/>
      <c r="K489" s="59"/>
    </row>
    <row r="490" spans="1:11" s="75" customFormat="1" ht="17.25">
      <c r="A490" s="149"/>
      <c r="B490" s="69"/>
      <c r="C490" s="89"/>
      <c r="D490" s="89" t="s">
        <v>34</v>
      </c>
      <c r="E490" s="69">
        <v>1</v>
      </c>
      <c r="F490" s="89">
        <v>0</v>
      </c>
      <c r="G490" s="69"/>
      <c r="H490" s="93"/>
      <c r="I490" s="150" t="s">
        <v>702</v>
      </c>
      <c r="J490" s="59"/>
      <c r="K490" s="59"/>
    </row>
    <row r="491" spans="1:11" s="75" customFormat="1" ht="17.25">
      <c r="A491" s="149"/>
      <c r="B491" s="69"/>
      <c r="C491" s="89"/>
      <c r="D491" s="89" t="s">
        <v>34</v>
      </c>
      <c r="E491" s="69">
        <v>2</v>
      </c>
      <c r="F491" s="89">
        <v>0</v>
      </c>
      <c r="G491" s="69"/>
      <c r="H491" s="93"/>
      <c r="I491" s="150" t="s">
        <v>703</v>
      </c>
      <c r="J491" s="59"/>
      <c r="K491" s="59"/>
    </row>
    <row r="492" spans="1:11" s="75" customFormat="1" ht="17.25">
      <c r="A492" s="149"/>
      <c r="B492" s="69"/>
      <c r="C492" s="89"/>
      <c r="D492" s="89" t="s">
        <v>34</v>
      </c>
      <c r="E492" s="69">
        <v>1</v>
      </c>
      <c r="F492" s="89">
        <v>0</v>
      </c>
      <c r="G492" s="69"/>
      <c r="H492" s="93"/>
      <c r="I492" s="150" t="s">
        <v>704</v>
      </c>
      <c r="J492" s="59"/>
      <c r="K492" s="59"/>
    </row>
    <row r="493" spans="1:11" s="75" customFormat="1" ht="17.25">
      <c r="A493" s="149"/>
      <c r="B493" s="69"/>
      <c r="C493" s="89"/>
      <c r="D493" s="89" t="s">
        <v>34</v>
      </c>
      <c r="E493" s="69">
        <v>2</v>
      </c>
      <c r="F493" s="89">
        <v>0</v>
      </c>
      <c r="G493" s="69"/>
      <c r="H493" s="93"/>
      <c r="I493" s="150" t="s">
        <v>705</v>
      </c>
      <c r="J493" s="59"/>
      <c r="K493" s="59"/>
    </row>
    <row r="494" spans="1:11" s="75" customFormat="1" ht="17.25">
      <c r="A494" s="149"/>
      <c r="B494" s="69"/>
      <c r="C494" s="89"/>
      <c r="D494" s="89" t="s">
        <v>34</v>
      </c>
      <c r="E494" s="69">
        <v>1</v>
      </c>
      <c r="F494" s="89">
        <v>0</v>
      </c>
      <c r="G494" s="69"/>
      <c r="H494" s="93"/>
      <c r="I494" s="150" t="s">
        <v>706</v>
      </c>
      <c r="J494" s="59"/>
      <c r="K494" s="59"/>
    </row>
    <row r="495" spans="1:11" s="75" customFormat="1" ht="17.25">
      <c r="A495" s="149"/>
      <c r="B495" s="69"/>
      <c r="C495" s="89"/>
      <c r="D495" s="89" t="s">
        <v>34</v>
      </c>
      <c r="E495" s="69">
        <v>1</v>
      </c>
      <c r="F495" s="89">
        <v>0</v>
      </c>
      <c r="G495" s="69"/>
      <c r="H495" s="93"/>
      <c r="I495" s="150" t="s">
        <v>707</v>
      </c>
      <c r="J495" s="59"/>
      <c r="K495" s="59"/>
    </row>
    <row r="496" spans="1:11" s="75" customFormat="1" ht="17.25">
      <c r="A496" s="149"/>
      <c r="B496" s="69"/>
      <c r="C496" s="89"/>
      <c r="D496" s="89" t="s">
        <v>34</v>
      </c>
      <c r="E496" s="69">
        <v>2</v>
      </c>
      <c r="F496" s="89">
        <v>0</v>
      </c>
      <c r="G496" s="69"/>
      <c r="H496" s="93"/>
      <c r="I496" s="150" t="s">
        <v>708</v>
      </c>
      <c r="J496" s="59"/>
      <c r="K496" s="59"/>
    </row>
    <row r="497" spans="1:11" s="75" customFormat="1" ht="17.25">
      <c r="A497" s="149"/>
      <c r="B497" s="69"/>
      <c r="C497" s="89"/>
      <c r="D497" s="89" t="s">
        <v>34</v>
      </c>
      <c r="E497" s="69">
        <v>1</v>
      </c>
      <c r="F497" s="89">
        <v>0</v>
      </c>
      <c r="G497" s="69"/>
      <c r="H497" s="93"/>
      <c r="I497" s="150" t="s">
        <v>709</v>
      </c>
      <c r="J497" s="59"/>
      <c r="K497" s="59"/>
    </row>
    <row r="498" spans="1:11" s="75" customFormat="1" ht="17.25">
      <c r="A498" s="149"/>
      <c r="B498" s="69"/>
      <c r="C498" s="89"/>
      <c r="D498" s="89" t="s">
        <v>34</v>
      </c>
      <c r="E498" s="69">
        <v>2</v>
      </c>
      <c r="F498" s="89">
        <v>0</v>
      </c>
      <c r="G498" s="69"/>
      <c r="H498" s="93"/>
      <c r="I498" s="150" t="s">
        <v>710</v>
      </c>
      <c r="J498" s="59"/>
      <c r="K498" s="59"/>
    </row>
    <row r="499" spans="1:11" s="75" customFormat="1" ht="17.25">
      <c r="A499" s="149"/>
      <c r="B499" s="69"/>
      <c r="C499" s="89"/>
      <c r="D499" s="89" t="s">
        <v>34</v>
      </c>
      <c r="E499" s="69">
        <v>1</v>
      </c>
      <c r="F499" s="89">
        <v>0</v>
      </c>
      <c r="G499" s="69"/>
      <c r="H499" s="93"/>
      <c r="I499" s="150" t="s">
        <v>711</v>
      </c>
      <c r="J499" s="59"/>
      <c r="K499" s="59"/>
    </row>
    <row r="500" spans="1:11" s="75" customFormat="1" ht="17.25">
      <c r="A500" s="149"/>
      <c r="B500" s="69"/>
      <c r="C500" s="89"/>
      <c r="D500" s="89" t="s">
        <v>34</v>
      </c>
      <c r="E500" s="69">
        <v>1</v>
      </c>
      <c r="F500" s="89">
        <v>0</v>
      </c>
      <c r="G500" s="69"/>
      <c r="H500" s="93"/>
      <c r="I500" s="150" t="s">
        <v>712</v>
      </c>
      <c r="J500" s="59"/>
      <c r="K500" s="59"/>
    </row>
    <row r="501" spans="1:11" s="75" customFormat="1" ht="17.25">
      <c r="A501" s="149"/>
      <c r="B501" s="69"/>
      <c r="C501" s="89"/>
      <c r="D501" s="89" t="s">
        <v>34</v>
      </c>
      <c r="E501" s="69">
        <v>2</v>
      </c>
      <c r="F501" s="89">
        <v>0</v>
      </c>
      <c r="G501" s="69"/>
      <c r="H501" s="93"/>
      <c r="I501" s="150" t="s">
        <v>713</v>
      </c>
      <c r="J501" s="59"/>
      <c r="K501" s="59"/>
    </row>
    <row r="502" spans="1:11" s="75" customFormat="1" ht="17.25">
      <c r="A502" s="149"/>
      <c r="B502" s="69"/>
      <c r="C502" s="89"/>
      <c r="D502" s="89" t="s">
        <v>34</v>
      </c>
      <c r="E502" s="69">
        <v>1</v>
      </c>
      <c r="F502" s="89">
        <v>0</v>
      </c>
      <c r="G502" s="69"/>
      <c r="H502" s="93"/>
      <c r="I502" s="150" t="s">
        <v>714</v>
      </c>
      <c r="J502" s="59"/>
      <c r="K502" s="59"/>
    </row>
    <row r="503" spans="1:11" s="75" customFormat="1" ht="17.25">
      <c r="A503" s="149"/>
      <c r="B503" s="69"/>
      <c r="C503" s="89"/>
      <c r="D503" s="89" t="s">
        <v>34</v>
      </c>
      <c r="E503" s="69">
        <v>2</v>
      </c>
      <c r="F503" s="89">
        <v>0</v>
      </c>
      <c r="G503" s="69"/>
      <c r="H503" s="93"/>
      <c r="I503" s="150" t="s">
        <v>715</v>
      </c>
      <c r="J503" s="59"/>
      <c r="K503" s="59"/>
    </row>
    <row r="504" spans="1:11" s="75" customFormat="1" ht="17.25">
      <c r="A504" s="149"/>
      <c r="B504" s="69"/>
      <c r="C504" s="89"/>
      <c r="D504" s="89" t="s">
        <v>34</v>
      </c>
      <c r="E504" s="69">
        <v>1</v>
      </c>
      <c r="F504" s="89">
        <v>0</v>
      </c>
      <c r="G504" s="69"/>
      <c r="H504" s="93"/>
      <c r="I504" s="150" t="s">
        <v>716</v>
      </c>
      <c r="J504" s="59"/>
      <c r="K504" s="59"/>
    </row>
    <row r="505" spans="1:11" s="75" customFormat="1" ht="17.25">
      <c r="A505" s="149"/>
      <c r="B505" s="69"/>
      <c r="C505" s="89"/>
      <c r="D505" s="89" t="s">
        <v>34</v>
      </c>
      <c r="E505" s="69">
        <v>1</v>
      </c>
      <c r="F505" s="89">
        <v>0</v>
      </c>
      <c r="G505" s="69"/>
      <c r="H505" s="93"/>
      <c r="I505" s="150" t="s">
        <v>717</v>
      </c>
      <c r="J505" s="59"/>
      <c r="K505" s="59"/>
    </row>
    <row r="506" spans="1:11" s="75" customFormat="1" ht="17.25">
      <c r="A506" s="149"/>
      <c r="B506" s="69"/>
      <c r="C506" s="89"/>
      <c r="D506" s="89" t="s">
        <v>34</v>
      </c>
      <c r="E506" s="69">
        <v>2</v>
      </c>
      <c r="F506" s="89">
        <v>0</v>
      </c>
      <c r="G506" s="69"/>
      <c r="H506" s="93"/>
      <c r="I506" s="150" t="s">
        <v>718</v>
      </c>
      <c r="J506" s="59"/>
      <c r="K506" s="59"/>
    </row>
    <row r="507" spans="1:11" s="75" customFormat="1" ht="17.25">
      <c r="A507" s="149"/>
      <c r="B507" s="69"/>
      <c r="C507" s="89"/>
      <c r="D507" s="89" t="s">
        <v>34</v>
      </c>
      <c r="E507" s="69">
        <v>1</v>
      </c>
      <c r="F507" s="89">
        <v>0</v>
      </c>
      <c r="G507" s="69"/>
      <c r="H507" s="93"/>
      <c r="I507" s="150" t="s">
        <v>719</v>
      </c>
      <c r="J507" s="59"/>
      <c r="K507" s="59"/>
    </row>
    <row r="508" spans="1:11" s="75" customFormat="1" ht="17.25">
      <c r="A508" s="149"/>
      <c r="B508" s="69"/>
      <c r="C508" s="89"/>
      <c r="D508" s="89" t="s">
        <v>34</v>
      </c>
      <c r="E508" s="69">
        <v>2</v>
      </c>
      <c r="F508" s="89">
        <v>0</v>
      </c>
      <c r="G508" s="69"/>
      <c r="H508" s="93"/>
      <c r="I508" s="150" t="s">
        <v>720</v>
      </c>
      <c r="J508" s="59"/>
      <c r="K508" s="59"/>
    </row>
    <row r="509" spans="1:11" s="75" customFormat="1" ht="17.25">
      <c r="A509" s="149"/>
      <c r="B509" s="69"/>
      <c r="C509" s="89"/>
      <c r="D509" s="89" t="s">
        <v>34</v>
      </c>
      <c r="E509" s="69">
        <v>1</v>
      </c>
      <c r="F509" s="89">
        <v>0</v>
      </c>
      <c r="G509" s="69"/>
      <c r="H509" s="93"/>
      <c r="I509" s="150" t="s">
        <v>721</v>
      </c>
      <c r="J509" s="59"/>
      <c r="K509" s="59"/>
    </row>
    <row r="510" spans="1:11" s="75" customFormat="1" ht="17.25">
      <c r="A510" s="149"/>
      <c r="B510" s="69"/>
      <c r="C510" s="89"/>
      <c r="D510" s="89" t="s">
        <v>34</v>
      </c>
      <c r="E510" s="69">
        <v>1</v>
      </c>
      <c r="F510" s="89">
        <v>0</v>
      </c>
      <c r="G510" s="69"/>
      <c r="H510" s="93"/>
      <c r="I510" s="150" t="s">
        <v>722</v>
      </c>
      <c r="J510" s="59"/>
      <c r="K510" s="59"/>
    </row>
    <row r="511" spans="1:11" s="75" customFormat="1" ht="17.25">
      <c r="A511" s="149"/>
      <c r="B511" s="69"/>
      <c r="C511" s="89"/>
      <c r="D511" s="89" t="s">
        <v>34</v>
      </c>
      <c r="E511" s="69">
        <v>2</v>
      </c>
      <c r="F511" s="89">
        <v>528</v>
      </c>
      <c r="G511" s="69"/>
      <c r="H511" s="93"/>
      <c r="I511" s="150" t="s">
        <v>723</v>
      </c>
      <c r="J511" s="59"/>
      <c r="K511" s="59"/>
    </row>
    <row r="512" spans="1:11" s="75" customFormat="1" ht="17.25">
      <c r="A512" s="149"/>
      <c r="B512" s="69"/>
      <c r="C512" s="89"/>
      <c r="D512" s="89" t="s">
        <v>34</v>
      </c>
      <c r="E512" s="69">
        <v>1</v>
      </c>
      <c r="F512" s="89">
        <v>48</v>
      </c>
      <c r="G512" s="69"/>
      <c r="H512" s="93"/>
      <c r="I512" s="150" t="s">
        <v>724</v>
      </c>
      <c r="J512" s="59"/>
      <c r="K512" s="59"/>
    </row>
    <row r="513" spans="1:11" s="75" customFormat="1" ht="17.25">
      <c r="A513" s="149"/>
      <c r="B513" s="69"/>
      <c r="C513" s="89"/>
      <c r="D513" s="89" t="s">
        <v>34</v>
      </c>
      <c r="E513" s="69">
        <v>2</v>
      </c>
      <c r="F513" s="89">
        <v>7</v>
      </c>
      <c r="G513" s="69"/>
      <c r="H513" s="93"/>
      <c r="I513" s="150" t="s">
        <v>725</v>
      </c>
      <c r="J513" s="59"/>
      <c r="K513" s="59"/>
    </row>
    <row r="514" spans="1:11" s="75" customFormat="1" ht="17.25">
      <c r="A514" s="149"/>
      <c r="B514" s="69"/>
      <c r="C514" s="89"/>
      <c r="D514" s="89" t="s">
        <v>34</v>
      </c>
      <c r="E514" s="69">
        <v>1</v>
      </c>
      <c r="F514" s="89">
        <v>136</v>
      </c>
      <c r="G514" s="69"/>
      <c r="H514" s="93"/>
      <c r="I514" s="150" t="s">
        <v>726</v>
      </c>
      <c r="J514" s="59"/>
      <c r="K514" s="59"/>
    </row>
    <row r="515" spans="1:11" s="75" customFormat="1" ht="17.25">
      <c r="A515" s="149"/>
      <c r="B515" s="69"/>
      <c r="C515" s="89"/>
      <c r="D515" s="89" t="s">
        <v>34</v>
      </c>
      <c r="E515" s="69">
        <v>1</v>
      </c>
      <c r="F515" s="89">
        <v>80</v>
      </c>
      <c r="G515" s="69"/>
      <c r="H515" s="93"/>
      <c r="I515" s="150" t="s">
        <v>727</v>
      </c>
      <c r="J515" s="59"/>
      <c r="K515" s="59"/>
    </row>
    <row r="516" spans="1:11" s="75" customFormat="1" ht="17.25">
      <c r="A516" s="149"/>
      <c r="B516" s="69"/>
      <c r="C516" s="89"/>
      <c r="D516" s="89" t="s">
        <v>34</v>
      </c>
      <c r="E516" s="69">
        <v>2</v>
      </c>
      <c r="F516" s="89">
        <v>20992</v>
      </c>
      <c r="G516" s="69"/>
      <c r="H516" s="93"/>
      <c r="I516" s="150" t="s">
        <v>728</v>
      </c>
      <c r="J516" s="59"/>
      <c r="K516" s="59"/>
    </row>
    <row r="517" spans="1:11" s="75" customFormat="1" ht="17.25">
      <c r="A517" s="149"/>
      <c r="B517" s="69"/>
      <c r="C517" s="89"/>
      <c r="D517" s="89" t="s">
        <v>34</v>
      </c>
      <c r="E517" s="69">
        <v>2</v>
      </c>
      <c r="F517" s="89">
        <v>0</v>
      </c>
      <c r="G517" s="69"/>
      <c r="H517" s="93"/>
      <c r="I517" s="150" t="s">
        <v>729</v>
      </c>
      <c r="J517" s="59"/>
      <c r="K517" s="59"/>
    </row>
    <row r="518" spans="1:11" s="176" customFormat="1" ht="19.5">
      <c r="A518" s="149"/>
      <c r="B518" s="69"/>
      <c r="C518" s="89"/>
      <c r="D518" s="89" t="s">
        <v>34</v>
      </c>
      <c r="E518" s="69">
        <v>2</v>
      </c>
      <c r="F518" s="89">
        <v>12800</v>
      </c>
      <c r="G518" s="69"/>
      <c r="H518" s="93"/>
      <c r="I518" s="150" t="s">
        <v>730</v>
      </c>
      <c r="J518" s="175"/>
    </row>
    <row r="519" spans="1:11" s="176" customFormat="1" ht="19.5">
      <c r="A519" s="149"/>
      <c r="B519" s="69"/>
      <c r="C519" s="89"/>
      <c r="D519" s="89" t="s">
        <v>34</v>
      </c>
      <c r="E519" s="69">
        <v>2</v>
      </c>
      <c r="F519" s="89">
        <v>0</v>
      </c>
      <c r="G519" s="69"/>
      <c r="H519" s="93"/>
      <c r="I519" s="150" t="s">
        <v>731</v>
      </c>
      <c r="J519" s="175"/>
    </row>
    <row r="520" spans="1:11" s="176" customFormat="1" ht="19.5">
      <c r="A520" s="149"/>
      <c r="B520" s="69"/>
      <c r="C520" s="89"/>
      <c r="D520" s="89" t="s">
        <v>34</v>
      </c>
      <c r="E520" s="69">
        <v>2</v>
      </c>
      <c r="F520" s="89">
        <v>25088</v>
      </c>
      <c r="G520" s="69"/>
      <c r="H520" s="93"/>
      <c r="I520" s="150" t="s">
        <v>732</v>
      </c>
      <c r="J520" s="175"/>
    </row>
    <row r="521" spans="1:11" s="176" customFormat="1" ht="19.5">
      <c r="A521" s="149"/>
      <c r="B521" s="69"/>
      <c r="C521" s="89"/>
      <c r="D521" s="89" t="s">
        <v>34</v>
      </c>
      <c r="E521" s="69">
        <v>2</v>
      </c>
      <c r="F521" s="89">
        <v>0</v>
      </c>
      <c r="G521" s="69"/>
      <c r="H521" s="93"/>
      <c r="I521" s="150" t="s">
        <v>733</v>
      </c>
      <c r="J521" s="175"/>
    </row>
    <row r="522" spans="1:11" s="176" customFormat="1" ht="19.5">
      <c r="A522" s="149"/>
      <c r="B522" s="69"/>
      <c r="C522" s="89"/>
      <c r="D522" s="89" t="s">
        <v>34</v>
      </c>
      <c r="E522" s="69">
        <v>2</v>
      </c>
      <c r="F522" s="89">
        <v>29184</v>
      </c>
      <c r="G522" s="69"/>
      <c r="H522" s="93"/>
      <c r="I522" s="150" t="s">
        <v>734</v>
      </c>
      <c r="J522" s="175"/>
    </row>
    <row r="523" spans="1:11" s="176" customFormat="1" ht="19.5">
      <c r="A523" s="149"/>
      <c r="B523" s="69"/>
      <c r="C523" s="89"/>
      <c r="D523" s="89" t="s">
        <v>34</v>
      </c>
      <c r="E523" s="69">
        <v>2</v>
      </c>
      <c r="F523" s="89">
        <v>0</v>
      </c>
      <c r="G523" s="69"/>
      <c r="H523" s="93"/>
      <c r="I523" s="150" t="s">
        <v>735</v>
      </c>
      <c r="J523" s="175"/>
    </row>
    <row r="524" spans="1:11" s="176" customFormat="1" ht="19.5">
      <c r="A524" s="149"/>
      <c r="B524" s="69"/>
      <c r="C524" s="89"/>
      <c r="D524" s="89" t="s">
        <v>34</v>
      </c>
      <c r="E524" s="69">
        <v>2</v>
      </c>
      <c r="F524" s="89">
        <v>4608</v>
      </c>
      <c r="G524" s="69"/>
      <c r="H524" s="93"/>
      <c r="I524" s="150" t="s">
        <v>736</v>
      </c>
      <c r="J524" s="175"/>
    </row>
    <row r="525" spans="1:11" s="176" customFormat="1" ht="19.5">
      <c r="A525" s="149"/>
      <c r="B525" s="69"/>
      <c r="C525" s="89"/>
      <c r="D525" s="89" t="s">
        <v>34</v>
      </c>
      <c r="E525" s="69">
        <v>2</v>
      </c>
      <c r="F525" s="89">
        <v>0</v>
      </c>
      <c r="G525" s="69"/>
      <c r="H525" s="93"/>
      <c r="I525" s="150" t="s">
        <v>737</v>
      </c>
      <c r="J525" s="175"/>
    </row>
    <row r="526" spans="1:11" s="176" customFormat="1" ht="19.5">
      <c r="A526" s="149"/>
      <c r="B526" s="69"/>
      <c r="C526" s="89"/>
      <c r="D526" s="89" t="s">
        <v>34</v>
      </c>
      <c r="E526" s="69">
        <v>2</v>
      </c>
      <c r="F526" s="89">
        <v>8704</v>
      </c>
      <c r="G526" s="69"/>
      <c r="H526" s="93"/>
      <c r="I526" s="150" t="s">
        <v>738</v>
      </c>
      <c r="J526" s="175"/>
    </row>
    <row r="527" spans="1:11" s="176" customFormat="1" ht="19.5">
      <c r="A527" s="149"/>
      <c r="B527" s="69"/>
      <c r="C527" s="89"/>
      <c r="D527" s="89" t="s">
        <v>34</v>
      </c>
      <c r="E527" s="69">
        <v>2</v>
      </c>
      <c r="F527" s="89">
        <v>0</v>
      </c>
      <c r="G527" s="69"/>
      <c r="H527" s="93"/>
      <c r="I527" s="150" t="s">
        <v>739</v>
      </c>
      <c r="J527" s="175"/>
    </row>
    <row r="528" spans="1:11" s="176" customFormat="1" ht="19.5">
      <c r="A528" s="149"/>
      <c r="B528" s="69"/>
      <c r="C528" s="89"/>
      <c r="D528" s="89" t="s">
        <v>34</v>
      </c>
      <c r="E528" s="69">
        <v>2</v>
      </c>
      <c r="F528" s="89">
        <v>41472</v>
      </c>
      <c r="G528" s="69"/>
      <c r="H528" s="93"/>
      <c r="I528" s="150" t="s">
        <v>740</v>
      </c>
      <c r="J528" s="175"/>
    </row>
    <row r="529" spans="1:10" s="176" customFormat="1" ht="19.5">
      <c r="A529" s="149"/>
      <c r="B529" s="69"/>
      <c r="C529" s="89"/>
      <c r="D529" s="89" t="s">
        <v>34</v>
      </c>
      <c r="E529" s="69">
        <v>2</v>
      </c>
      <c r="F529" s="89">
        <v>0</v>
      </c>
      <c r="G529" s="69"/>
      <c r="H529" s="93"/>
      <c r="I529" s="150" t="s">
        <v>741</v>
      </c>
      <c r="J529" s="175"/>
    </row>
    <row r="530" spans="1:10" s="176" customFormat="1" ht="19.5">
      <c r="A530" s="149"/>
      <c r="B530" s="69"/>
      <c r="C530" s="89"/>
      <c r="D530" s="89" t="s">
        <v>34</v>
      </c>
      <c r="E530" s="69">
        <v>2</v>
      </c>
      <c r="F530" s="89">
        <v>45568</v>
      </c>
      <c r="G530" s="69"/>
      <c r="H530" s="93"/>
      <c r="I530" s="150" t="s">
        <v>742</v>
      </c>
      <c r="J530" s="175"/>
    </row>
    <row r="531" spans="1:10" s="176" customFormat="1" ht="19.5">
      <c r="A531" s="149"/>
      <c r="B531" s="69"/>
      <c r="C531" s="89"/>
      <c r="D531" s="89" t="s">
        <v>34</v>
      </c>
      <c r="E531" s="69">
        <v>2</v>
      </c>
      <c r="F531" s="89">
        <v>0</v>
      </c>
      <c r="G531" s="69"/>
      <c r="H531" s="93"/>
      <c r="I531" s="150" t="s">
        <v>743</v>
      </c>
      <c r="J531" s="175"/>
    </row>
    <row r="532" spans="1:10" s="176" customFormat="1" ht="19.5">
      <c r="A532" s="149"/>
      <c r="B532" s="69"/>
      <c r="C532" s="89"/>
      <c r="D532" s="89" t="s">
        <v>34</v>
      </c>
      <c r="E532" s="69">
        <v>2</v>
      </c>
      <c r="F532" s="89">
        <v>0</v>
      </c>
      <c r="G532" s="69"/>
      <c r="H532" s="93"/>
      <c r="I532" s="150" t="s">
        <v>744</v>
      </c>
      <c r="J532" s="175"/>
    </row>
    <row r="533" spans="1:10" s="176" customFormat="1" ht="19.5">
      <c r="A533" s="149"/>
      <c r="B533" s="69"/>
      <c r="C533" s="89"/>
      <c r="D533" s="89" t="s">
        <v>34</v>
      </c>
      <c r="E533" s="69">
        <v>2</v>
      </c>
      <c r="F533" s="89">
        <v>0</v>
      </c>
      <c r="G533" s="69"/>
      <c r="H533" s="93"/>
      <c r="I533" s="150" t="s">
        <v>745</v>
      </c>
      <c r="J533" s="175"/>
    </row>
    <row r="534" spans="1:10" s="176" customFormat="1" ht="19.5">
      <c r="A534" s="149"/>
      <c r="B534" s="69"/>
      <c r="C534" s="89"/>
      <c r="D534" s="89" t="s">
        <v>34</v>
      </c>
      <c r="E534" s="69">
        <v>2</v>
      </c>
      <c r="F534" s="89">
        <v>0</v>
      </c>
      <c r="G534" s="69"/>
      <c r="H534" s="93"/>
      <c r="I534" s="150" t="s">
        <v>746</v>
      </c>
      <c r="J534" s="175"/>
    </row>
    <row r="535" spans="1:10" s="176" customFormat="1" ht="19.5">
      <c r="A535" s="149"/>
      <c r="B535" s="69"/>
      <c r="C535" s="89"/>
      <c r="D535" s="89" t="s">
        <v>34</v>
      </c>
      <c r="E535" s="69">
        <v>2</v>
      </c>
      <c r="F535" s="89">
        <v>0</v>
      </c>
      <c r="G535" s="69"/>
      <c r="H535" s="93"/>
      <c r="I535" s="150" t="s">
        <v>747</v>
      </c>
      <c r="J535" s="175"/>
    </row>
    <row r="536" spans="1:10" s="176" customFormat="1" ht="19.5">
      <c r="A536" s="149"/>
      <c r="B536" s="69"/>
      <c r="C536" s="89"/>
      <c r="D536" s="89" t="s">
        <v>34</v>
      </c>
      <c r="E536" s="69">
        <v>2</v>
      </c>
      <c r="F536" s="89">
        <v>0</v>
      </c>
      <c r="G536" s="69"/>
      <c r="H536" s="93"/>
      <c r="I536" s="150" t="s">
        <v>748</v>
      </c>
      <c r="J536" s="175"/>
    </row>
    <row r="537" spans="1:10" s="176" customFormat="1" ht="19.5">
      <c r="A537" s="149"/>
      <c r="B537" s="69"/>
      <c r="C537" s="89"/>
      <c r="D537" s="89" t="s">
        <v>34</v>
      </c>
      <c r="E537" s="69">
        <v>1</v>
      </c>
      <c r="F537" s="89">
        <v>0</v>
      </c>
      <c r="G537" s="69"/>
      <c r="H537" s="93"/>
      <c r="I537" s="150" t="s">
        <v>749</v>
      </c>
      <c r="J537" s="175"/>
    </row>
    <row r="538" spans="1:10" s="176" customFormat="1" ht="19.5">
      <c r="A538" s="149"/>
      <c r="B538" s="69"/>
      <c r="C538" s="89"/>
      <c r="D538" s="89" t="s">
        <v>34</v>
      </c>
      <c r="E538" s="69">
        <v>1</v>
      </c>
      <c r="F538" s="89">
        <v>0</v>
      </c>
      <c r="G538" s="69"/>
      <c r="H538" s="93"/>
      <c r="I538" s="150" t="s">
        <v>750</v>
      </c>
      <c r="J538" s="175"/>
    </row>
    <row r="539" spans="1:10" s="176" customFormat="1" ht="19.5">
      <c r="A539" s="149"/>
      <c r="B539" s="69"/>
      <c r="C539" s="89"/>
      <c r="D539" s="89" t="s">
        <v>34</v>
      </c>
      <c r="E539" s="69">
        <v>1</v>
      </c>
      <c r="F539" s="89">
        <v>2</v>
      </c>
      <c r="G539" s="69"/>
      <c r="H539" s="93"/>
      <c r="I539" s="150" t="s">
        <v>751</v>
      </c>
      <c r="J539" s="175"/>
    </row>
    <row r="540" spans="1:10" s="176" customFormat="1" ht="19.5">
      <c r="A540" s="149"/>
      <c r="B540" s="69"/>
      <c r="C540" s="89"/>
      <c r="D540" s="89" t="s">
        <v>34</v>
      </c>
      <c r="E540" s="69">
        <v>1</v>
      </c>
      <c r="F540" s="89">
        <v>3</v>
      </c>
      <c r="G540" s="69"/>
      <c r="H540" s="93"/>
      <c r="I540" s="150" t="s">
        <v>752</v>
      </c>
      <c r="J540" s="175"/>
    </row>
    <row r="541" spans="1:10" s="176" customFormat="1" ht="19.5">
      <c r="A541" s="149"/>
      <c r="B541" s="69"/>
      <c r="C541" s="89"/>
      <c r="D541" s="89" t="s">
        <v>34</v>
      </c>
      <c r="E541" s="69">
        <v>1</v>
      </c>
      <c r="F541" s="89">
        <v>1</v>
      </c>
      <c r="G541" s="69"/>
      <c r="H541" s="93"/>
      <c r="I541" s="150" t="s">
        <v>753</v>
      </c>
      <c r="J541" s="175"/>
    </row>
    <row r="542" spans="1:10" s="176" customFormat="1" ht="19.5">
      <c r="A542" s="149"/>
      <c r="B542" s="69"/>
      <c r="C542" s="89"/>
      <c r="D542" s="89" t="s">
        <v>34</v>
      </c>
      <c r="E542" s="69">
        <v>2</v>
      </c>
      <c r="F542" s="89">
        <v>32775</v>
      </c>
      <c r="G542" s="69"/>
      <c r="H542" s="93"/>
      <c r="I542" s="150" t="s">
        <v>754</v>
      </c>
      <c r="J542" s="175"/>
    </row>
    <row r="543" spans="1:10" s="176" customFormat="1" ht="19.5">
      <c r="A543" s="149"/>
      <c r="B543" s="69"/>
      <c r="C543" s="89"/>
      <c r="D543" s="89" t="s">
        <v>35</v>
      </c>
      <c r="E543" s="69">
        <v>50</v>
      </c>
      <c r="F543" s="89" t="s">
        <v>406</v>
      </c>
      <c r="G543" s="69"/>
      <c r="H543" s="93"/>
      <c r="I543" s="150" t="s">
        <v>755</v>
      </c>
      <c r="J543" s="175"/>
    </row>
    <row r="544" spans="1:10" s="176" customFormat="1" ht="19.5">
      <c r="A544" s="149"/>
      <c r="B544" s="69"/>
      <c r="C544" s="89"/>
      <c r="D544" s="89" t="s">
        <v>35</v>
      </c>
      <c r="E544" s="69">
        <v>50</v>
      </c>
      <c r="F544" s="89"/>
      <c r="G544" s="69"/>
      <c r="H544" s="93"/>
      <c r="I544" s="150" t="s">
        <v>756</v>
      </c>
      <c r="J544" s="175"/>
    </row>
    <row r="545" spans="1:11" s="176" customFormat="1" ht="19.5">
      <c r="A545" s="149"/>
      <c r="B545" s="69"/>
      <c r="C545" s="89"/>
      <c r="D545" s="89" t="s">
        <v>35</v>
      </c>
      <c r="E545" s="69">
        <v>50</v>
      </c>
      <c r="F545" s="89"/>
      <c r="G545" s="69"/>
      <c r="H545" s="93"/>
      <c r="I545" s="150" t="s">
        <v>757</v>
      </c>
      <c r="J545" s="175"/>
    </row>
    <row r="546" spans="1:11" s="176" customFormat="1" ht="19.5">
      <c r="A546" s="149"/>
      <c r="B546" s="69"/>
      <c r="C546" s="89"/>
      <c r="D546" s="89" t="s">
        <v>34</v>
      </c>
      <c r="E546" s="69">
        <v>754</v>
      </c>
      <c r="F546" s="89"/>
      <c r="G546" s="69"/>
      <c r="H546" s="93"/>
      <c r="I546" s="150" t="s">
        <v>491</v>
      </c>
      <c r="J546" s="175"/>
    </row>
    <row r="547" spans="1:11" s="176" customFormat="1" ht="19.5">
      <c r="A547" s="149" t="s">
        <v>758</v>
      </c>
      <c r="B547" s="69" t="s">
        <v>759</v>
      </c>
      <c r="C547" s="89" t="s">
        <v>49</v>
      </c>
      <c r="D547" s="89"/>
      <c r="E547" s="69"/>
      <c r="F547" s="89"/>
      <c r="G547" s="69" t="s">
        <v>122</v>
      </c>
      <c r="H547" s="93"/>
      <c r="I547" s="150" t="s">
        <v>228</v>
      </c>
      <c r="J547" s="175"/>
    </row>
    <row r="548" spans="1:11" s="176" customFormat="1" ht="19.5">
      <c r="A548" s="149"/>
      <c r="B548" s="69"/>
      <c r="C548" s="89"/>
      <c r="D548" s="89" t="s">
        <v>34</v>
      </c>
      <c r="E548" s="69">
        <v>1</v>
      </c>
      <c r="F548" s="89"/>
      <c r="G548" s="69"/>
      <c r="H548" s="93"/>
      <c r="I548" s="150" t="s">
        <v>760</v>
      </c>
      <c r="J548" s="175"/>
    </row>
    <row r="549" spans="1:11" s="176" customFormat="1" ht="19.5">
      <c r="A549" s="149"/>
      <c r="B549" s="69"/>
      <c r="C549" s="89"/>
      <c r="D549" s="89" t="s">
        <v>34</v>
      </c>
      <c r="E549" s="69">
        <v>1</v>
      </c>
      <c r="F549" s="89"/>
      <c r="G549" s="69"/>
      <c r="H549" s="93"/>
      <c r="I549" s="150" t="s">
        <v>761</v>
      </c>
      <c r="J549" s="175"/>
    </row>
    <row r="550" spans="1:11" s="176" customFormat="1" ht="19.5">
      <c r="A550" s="149"/>
      <c r="B550" s="69"/>
      <c r="C550" s="89"/>
      <c r="D550" s="89" t="s">
        <v>34</v>
      </c>
      <c r="E550" s="69">
        <v>1</v>
      </c>
      <c r="F550" s="89"/>
      <c r="G550" s="69"/>
      <c r="H550" s="93"/>
      <c r="I550" s="150" t="s">
        <v>762</v>
      </c>
      <c r="J550" s="175"/>
    </row>
    <row r="551" spans="1:11" s="176" customFormat="1" ht="19.5">
      <c r="A551" s="149"/>
      <c r="B551" s="69"/>
      <c r="C551" s="89"/>
      <c r="D551" s="89" t="s">
        <v>34</v>
      </c>
      <c r="E551" s="69">
        <v>1</v>
      </c>
      <c r="F551" s="89"/>
      <c r="G551" s="69"/>
      <c r="H551" s="93"/>
      <c r="I551" s="150">
        <v>71544</v>
      </c>
      <c r="J551" s="175"/>
    </row>
    <row r="552" spans="1:11" s="176" customFormat="1" ht="19.5">
      <c r="A552" s="149" t="s">
        <v>763</v>
      </c>
      <c r="B552" s="69" t="s">
        <v>764</v>
      </c>
      <c r="C552" s="89" t="s">
        <v>49</v>
      </c>
      <c r="D552" s="89"/>
      <c r="E552" s="69"/>
      <c r="F552" s="89"/>
      <c r="G552" s="69" t="s">
        <v>122</v>
      </c>
      <c r="H552" s="93"/>
      <c r="I552" s="150" t="s">
        <v>228</v>
      </c>
      <c r="J552" s="175"/>
    </row>
    <row r="553" spans="1:11" s="176" customFormat="1" ht="19.5">
      <c r="A553" s="149"/>
      <c r="B553" s="69"/>
      <c r="C553" s="89"/>
      <c r="D553" s="89" t="s">
        <v>34</v>
      </c>
      <c r="E553" s="69">
        <v>1</v>
      </c>
      <c r="F553" s="89"/>
      <c r="G553" s="69"/>
      <c r="H553" s="93"/>
      <c r="I553" s="150" t="s">
        <v>765</v>
      </c>
      <c r="J553" s="175"/>
      <c r="K553" s="175"/>
    </row>
    <row r="554" spans="1:11" s="75" customFormat="1" ht="17.25">
      <c r="A554" s="149"/>
      <c r="B554" s="69"/>
      <c r="C554" s="89"/>
      <c r="D554" s="89" t="s">
        <v>35</v>
      </c>
      <c r="E554" s="69">
        <v>24</v>
      </c>
      <c r="F554" s="89"/>
      <c r="G554" s="69"/>
      <c r="H554" s="93"/>
      <c r="I554" s="150" t="s">
        <v>762</v>
      </c>
      <c r="J554" s="59"/>
      <c r="K554" s="59"/>
    </row>
    <row r="555" spans="1:11" s="75" customFormat="1" ht="17.25">
      <c r="A555" s="149"/>
      <c r="B555" s="69"/>
      <c r="C555" s="89"/>
      <c r="D555" s="89" t="s">
        <v>34</v>
      </c>
      <c r="E555" s="69">
        <v>7</v>
      </c>
      <c r="F555" s="89"/>
      <c r="G555" s="69"/>
      <c r="H555" s="93"/>
      <c r="I555" s="150">
        <v>71540</v>
      </c>
      <c r="J555" s="59"/>
      <c r="K555" s="59"/>
    </row>
    <row r="556" spans="1:11" s="75" customFormat="1" ht="17.25">
      <c r="A556" s="149" t="s">
        <v>766</v>
      </c>
      <c r="B556" s="69" t="s">
        <v>767</v>
      </c>
      <c r="C556" s="89" t="s">
        <v>49</v>
      </c>
      <c r="D556" s="89"/>
      <c r="E556" s="69"/>
      <c r="F556" s="89"/>
      <c r="G556" s="69" t="s">
        <v>122</v>
      </c>
      <c r="H556" s="93"/>
      <c r="I556" s="150" t="s">
        <v>228</v>
      </c>
      <c r="J556" s="59"/>
      <c r="K556" s="59"/>
    </row>
    <row r="557" spans="1:11" s="253" customFormat="1" ht="19.5">
      <c r="A557" s="149"/>
      <c r="B557" s="69"/>
      <c r="C557" s="89"/>
      <c r="D557" s="89" t="s">
        <v>34</v>
      </c>
      <c r="E557" s="69">
        <v>1</v>
      </c>
      <c r="F557" s="89">
        <v>0</v>
      </c>
      <c r="G557" s="69"/>
      <c r="H557" s="93"/>
      <c r="I557" s="150" t="s">
        <v>768</v>
      </c>
      <c r="J557" s="175"/>
      <c r="K557" s="176"/>
    </row>
    <row r="558" spans="1:11" s="253" customFormat="1" ht="19.5">
      <c r="A558" s="149"/>
      <c r="B558" s="69"/>
      <c r="C558" s="89"/>
      <c r="D558" s="89" t="s">
        <v>34</v>
      </c>
      <c r="E558" s="69">
        <v>1</v>
      </c>
      <c r="F558" s="89">
        <v>0</v>
      </c>
      <c r="G558" s="69"/>
      <c r="H558" s="93"/>
      <c r="I558" s="150" t="s">
        <v>762</v>
      </c>
      <c r="J558" s="175"/>
      <c r="K558" s="176"/>
    </row>
    <row r="559" spans="1:11" s="253" customFormat="1" ht="19.5">
      <c r="A559" s="149"/>
      <c r="B559" s="69"/>
      <c r="C559" s="89"/>
      <c r="D559" s="89" t="s">
        <v>34</v>
      </c>
      <c r="E559" s="69">
        <v>509</v>
      </c>
      <c r="F559" s="89"/>
      <c r="G559" s="69"/>
      <c r="H559" s="93"/>
      <c r="I559" s="150"/>
      <c r="J559" s="175"/>
      <c r="K559" s="176"/>
    </row>
    <row r="560" spans="1:11" s="350" customFormat="1" ht="19.5">
      <c r="A560" s="149" t="s">
        <v>769</v>
      </c>
      <c r="B560" s="69" t="s">
        <v>770</v>
      </c>
      <c r="C560" s="89" t="s">
        <v>49</v>
      </c>
      <c r="D560" s="89"/>
      <c r="E560" s="69"/>
      <c r="F560" s="89"/>
      <c r="G560" s="69" t="s">
        <v>122</v>
      </c>
      <c r="H560" s="93"/>
      <c r="I560" s="150">
        <v>71572</v>
      </c>
      <c r="J560" s="175"/>
      <c r="K560" s="176"/>
    </row>
    <row r="561" spans="1:11" s="350" customFormat="1" ht="19.5">
      <c r="A561" s="149"/>
      <c r="B561" s="69"/>
      <c r="C561" s="89"/>
      <c r="D561" s="89" t="s">
        <v>34</v>
      </c>
      <c r="E561" s="69">
        <v>4</v>
      </c>
      <c r="F561" s="89">
        <v>6000</v>
      </c>
      <c r="G561" s="69"/>
      <c r="H561" s="93"/>
      <c r="I561" s="150" t="s">
        <v>771</v>
      </c>
      <c r="J561" s="175"/>
      <c r="K561" s="176"/>
    </row>
    <row r="562" spans="1:11" s="350" customFormat="1" ht="19.5">
      <c r="A562" s="149" t="s">
        <v>807</v>
      </c>
      <c r="B562" s="69" t="s">
        <v>808</v>
      </c>
      <c r="C562" s="89" t="s">
        <v>49</v>
      </c>
      <c r="D562" s="89"/>
      <c r="E562" s="69"/>
      <c r="F562" s="89"/>
      <c r="G562" s="69" t="s">
        <v>122</v>
      </c>
      <c r="H562" s="93"/>
      <c r="I562" s="150">
        <v>71581</v>
      </c>
      <c r="J562" s="175"/>
      <c r="K562" s="176"/>
    </row>
    <row r="563" spans="1:11" s="350" customFormat="1" ht="19.5">
      <c r="A563" s="149"/>
      <c r="B563" s="69"/>
      <c r="C563" s="89"/>
      <c r="D563" s="89" t="s">
        <v>34</v>
      </c>
      <c r="E563" s="69">
        <v>1</v>
      </c>
      <c r="F563" s="89">
        <v>0</v>
      </c>
      <c r="G563" s="69"/>
      <c r="H563" s="93"/>
      <c r="I563" s="150" t="s">
        <v>496</v>
      </c>
      <c r="J563" s="175"/>
      <c r="K563" s="176"/>
    </row>
    <row r="564" spans="1:11" s="350" customFormat="1" ht="19.5">
      <c r="A564" s="149"/>
      <c r="B564" s="69"/>
      <c r="C564" s="89"/>
      <c r="D564" s="89" t="s">
        <v>34</v>
      </c>
      <c r="E564" s="69">
        <v>4</v>
      </c>
      <c r="F564" s="89">
        <v>0</v>
      </c>
      <c r="G564" s="69"/>
      <c r="H564" s="93"/>
      <c r="I564" s="150" t="s">
        <v>809</v>
      </c>
      <c r="J564" s="175"/>
      <c r="K564" s="176"/>
    </row>
    <row r="565" spans="1:11" s="350" customFormat="1" ht="19.5">
      <c r="A565" s="149"/>
      <c r="B565" s="69"/>
      <c r="C565" s="89"/>
      <c r="D565" s="89" t="s">
        <v>34</v>
      </c>
      <c r="E565" s="69">
        <v>4</v>
      </c>
      <c r="F565" s="89">
        <v>0</v>
      </c>
      <c r="G565" s="69"/>
      <c r="H565" s="93"/>
      <c r="I565" s="150" t="s">
        <v>810</v>
      </c>
      <c r="J565" s="175"/>
      <c r="K565" s="176"/>
    </row>
    <row r="566" spans="1:11" s="350" customFormat="1" ht="19.5">
      <c r="A566" s="149"/>
      <c r="B566" s="69"/>
      <c r="C566" s="89"/>
      <c r="D566" s="89" t="s">
        <v>34</v>
      </c>
      <c r="E566" s="69">
        <v>2</v>
      </c>
      <c r="F566" s="89">
        <v>0</v>
      </c>
      <c r="G566" s="69"/>
      <c r="H566" s="93"/>
      <c r="I566" s="150" t="s">
        <v>811</v>
      </c>
      <c r="J566" s="175"/>
      <c r="K566" s="176"/>
    </row>
    <row r="567" spans="1:11" s="350" customFormat="1" ht="19.5">
      <c r="A567" s="149"/>
      <c r="B567" s="69"/>
      <c r="C567" s="89"/>
      <c r="D567" s="89" t="s">
        <v>34</v>
      </c>
      <c r="E567" s="69">
        <v>2</v>
      </c>
      <c r="F567" s="89">
        <v>0</v>
      </c>
      <c r="G567" s="69"/>
      <c r="H567" s="93"/>
      <c r="I567" s="150" t="s">
        <v>812</v>
      </c>
      <c r="J567" s="175"/>
      <c r="K567" s="176"/>
    </row>
    <row r="568" spans="1:11" s="350" customFormat="1" ht="19.5">
      <c r="A568" s="149"/>
      <c r="B568" s="69"/>
      <c r="C568" s="89"/>
      <c r="D568" s="89" t="s">
        <v>34</v>
      </c>
      <c r="E568" s="69">
        <v>499</v>
      </c>
      <c r="F568" s="89"/>
      <c r="G568" s="69"/>
      <c r="H568" s="93"/>
      <c r="I568" s="150" t="s">
        <v>762</v>
      </c>
      <c r="J568" s="175"/>
      <c r="K568" s="176"/>
    </row>
    <row r="569" spans="1:11" s="350" customFormat="1" ht="19.5">
      <c r="A569" s="149" t="s">
        <v>813</v>
      </c>
      <c r="B569" s="69" t="s">
        <v>814</v>
      </c>
      <c r="C569" s="89" t="s">
        <v>49</v>
      </c>
      <c r="D569" s="89"/>
      <c r="E569" s="69"/>
      <c r="F569" s="89"/>
      <c r="G569" s="69" t="s">
        <v>122</v>
      </c>
      <c r="H569" s="93"/>
      <c r="I569" s="150">
        <v>65958</v>
      </c>
      <c r="J569" s="175"/>
      <c r="K569" s="176"/>
    </row>
    <row r="570" spans="1:11" s="350" customFormat="1" ht="19.5">
      <c r="A570" s="149"/>
      <c r="B570" s="69"/>
      <c r="C570" s="89"/>
      <c r="D570" s="89" t="s">
        <v>34</v>
      </c>
      <c r="E570" s="69">
        <v>2</v>
      </c>
      <c r="F570" s="89">
        <v>0</v>
      </c>
      <c r="G570" s="69"/>
      <c r="H570" s="93"/>
      <c r="I570" s="150" t="s">
        <v>815</v>
      </c>
      <c r="J570" s="353"/>
      <c r="K570" s="176"/>
    </row>
    <row r="571" spans="1:11" s="350" customFormat="1" ht="19.5">
      <c r="A571" s="149" t="s">
        <v>816</v>
      </c>
      <c r="B571" s="69" t="s">
        <v>817</v>
      </c>
      <c r="C571" s="89" t="s">
        <v>49</v>
      </c>
      <c r="D571" s="89"/>
      <c r="E571" s="69"/>
      <c r="F571" s="89"/>
      <c r="G571" s="69" t="s">
        <v>122</v>
      </c>
      <c r="H571" s="93"/>
      <c r="I571" s="150">
        <v>72553</v>
      </c>
      <c r="J571" s="353"/>
      <c r="K571" s="176"/>
    </row>
    <row r="572" spans="1:11" s="350" customFormat="1" ht="19.5">
      <c r="A572" s="149"/>
      <c r="B572" s="69"/>
      <c r="C572" s="89"/>
      <c r="D572" s="89" t="s">
        <v>34</v>
      </c>
      <c r="E572" s="69">
        <v>1</v>
      </c>
      <c r="F572" s="89">
        <v>0</v>
      </c>
      <c r="G572" s="69"/>
      <c r="H572" s="93"/>
      <c r="I572" s="150" t="s">
        <v>818</v>
      </c>
      <c r="J572" s="353"/>
      <c r="K572" s="176"/>
    </row>
    <row r="573" spans="1:11" s="80" customFormat="1" ht="19.5">
      <c r="A573" s="154" t="s">
        <v>320</v>
      </c>
      <c r="B573" s="155" t="s">
        <v>149</v>
      </c>
      <c r="C573" s="155" t="s">
        <v>49</v>
      </c>
      <c r="D573" s="155"/>
      <c r="E573" s="155"/>
      <c r="F573" s="155"/>
      <c r="G573" s="155" t="s">
        <v>43</v>
      </c>
      <c r="H573" s="156"/>
      <c r="I573" s="157">
        <v>67211</v>
      </c>
      <c r="J573" s="137"/>
      <c r="K573" s="137"/>
    </row>
    <row r="574" spans="1:11" s="80" customFormat="1" ht="19.5">
      <c r="A574" s="154"/>
      <c r="B574" s="155"/>
      <c r="C574" s="155"/>
      <c r="D574" s="155" t="s">
        <v>34</v>
      </c>
      <c r="E574" s="155">
        <v>1</v>
      </c>
      <c r="F574" s="155">
        <v>24</v>
      </c>
      <c r="G574" s="155"/>
      <c r="H574" s="156"/>
      <c r="I574" s="157" t="s">
        <v>228</v>
      </c>
      <c r="J574" s="75"/>
      <c r="K574" s="75"/>
    </row>
    <row r="575" spans="1:11" s="352" customFormat="1" ht="19.5">
      <c r="A575" s="154"/>
      <c r="B575" s="155"/>
      <c r="C575" s="155"/>
      <c r="D575" s="155" t="s">
        <v>34</v>
      </c>
      <c r="E575" s="155">
        <v>1</v>
      </c>
      <c r="F575" s="155">
        <v>1</v>
      </c>
      <c r="G575" s="155"/>
      <c r="H575" s="156"/>
      <c r="I575" s="157" t="s">
        <v>321</v>
      </c>
      <c r="J575" s="351"/>
      <c r="K575" s="351"/>
    </row>
    <row r="576" spans="1:11" s="352" customFormat="1" ht="19.5">
      <c r="A576" s="154"/>
      <c r="B576" s="155"/>
      <c r="C576" s="155"/>
      <c r="D576" s="155" t="s">
        <v>34</v>
      </c>
      <c r="E576" s="155">
        <v>1</v>
      </c>
      <c r="F576" s="155">
        <v>1</v>
      </c>
      <c r="G576" s="155"/>
      <c r="H576" s="156"/>
      <c r="I576" s="157" t="s">
        <v>322</v>
      </c>
      <c r="J576" s="351"/>
      <c r="K576" s="351"/>
    </row>
    <row r="577" spans="1:11" s="352" customFormat="1" ht="19.5">
      <c r="A577" s="154"/>
      <c r="B577" s="155"/>
      <c r="C577" s="155"/>
      <c r="D577" s="155" t="s">
        <v>34</v>
      </c>
      <c r="E577" s="155">
        <v>1</v>
      </c>
      <c r="F577" s="155">
        <v>1</v>
      </c>
      <c r="G577" s="155"/>
      <c r="H577" s="156"/>
      <c r="I577" s="157" t="s">
        <v>323</v>
      </c>
      <c r="J577" s="351"/>
      <c r="K577" s="351"/>
    </row>
    <row r="578" spans="1:11" s="352" customFormat="1" ht="19.5">
      <c r="A578" s="154"/>
      <c r="B578" s="155"/>
      <c r="C578" s="155"/>
      <c r="D578" s="155" t="s">
        <v>34</v>
      </c>
      <c r="E578" s="155">
        <v>1</v>
      </c>
      <c r="F578" s="155">
        <v>1</v>
      </c>
      <c r="G578" s="155"/>
      <c r="H578" s="156"/>
      <c r="I578" s="157" t="s">
        <v>324</v>
      </c>
      <c r="J578" s="351"/>
      <c r="K578" s="351"/>
    </row>
    <row r="579" spans="1:11" s="158" customFormat="1" ht="19.5">
      <c r="A579" s="154"/>
      <c r="B579" s="155"/>
      <c r="C579" s="155"/>
      <c r="D579" s="155" t="s">
        <v>34</v>
      </c>
      <c r="E579" s="155">
        <v>1</v>
      </c>
      <c r="F579" s="155">
        <v>1</v>
      </c>
      <c r="G579" s="155"/>
      <c r="H579" s="156"/>
      <c r="I579" s="157" t="s">
        <v>325</v>
      </c>
      <c r="J579" s="137"/>
      <c r="K579" s="137"/>
    </row>
    <row r="580" spans="1:11" s="176" customFormat="1" ht="19.5">
      <c r="A580" s="154"/>
      <c r="B580" s="155"/>
      <c r="C580" s="155"/>
      <c r="D580" s="155" t="s">
        <v>34</v>
      </c>
      <c r="E580" s="155">
        <v>1</v>
      </c>
      <c r="F580" s="155">
        <v>1</v>
      </c>
      <c r="G580" s="155"/>
      <c r="H580" s="156"/>
      <c r="I580" s="157" t="s">
        <v>326</v>
      </c>
      <c r="J580" s="175"/>
    </row>
    <row r="581" spans="1:11" s="176" customFormat="1" ht="19.5">
      <c r="A581" s="154"/>
      <c r="B581" s="155"/>
      <c r="C581" s="155"/>
      <c r="D581" s="155" t="s">
        <v>34</v>
      </c>
      <c r="E581" s="155">
        <v>1</v>
      </c>
      <c r="F581" s="155">
        <v>0</v>
      </c>
      <c r="G581" s="155"/>
      <c r="H581" s="156"/>
      <c r="I581" s="157" t="s">
        <v>327</v>
      </c>
      <c r="J581" s="175"/>
    </row>
    <row r="582" spans="1:11" s="176" customFormat="1" ht="19.5">
      <c r="A582" s="154"/>
      <c r="B582" s="155"/>
      <c r="C582" s="155"/>
      <c r="D582" s="155" t="s">
        <v>34</v>
      </c>
      <c r="E582" s="155">
        <v>1</v>
      </c>
      <c r="F582" s="155">
        <v>0</v>
      </c>
      <c r="G582" s="155"/>
      <c r="H582" s="156"/>
      <c r="I582" s="157" t="s">
        <v>328</v>
      </c>
      <c r="J582" s="175"/>
    </row>
    <row r="583" spans="1:11" s="176" customFormat="1" ht="19.5">
      <c r="A583" s="154"/>
      <c r="B583" s="155"/>
      <c r="C583" s="155"/>
      <c r="D583" s="155" t="s">
        <v>34</v>
      </c>
      <c r="E583" s="155">
        <v>1</v>
      </c>
      <c r="F583" s="155">
        <v>0</v>
      </c>
      <c r="G583" s="155"/>
      <c r="H583" s="156"/>
      <c r="I583" s="157" t="s">
        <v>329</v>
      </c>
      <c r="J583" s="175"/>
    </row>
    <row r="584" spans="1:11" s="176" customFormat="1" ht="19.5">
      <c r="A584" s="154"/>
      <c r="B584" s="155"/>
      <c r="C584" s="155"/>
      <c r="D584" s="155" t="s">
        <v>34</v>
      </c>
      <c r="E584" s="155">
        <v>1</v>
      </c>
      <c r="F584" s="155">
        <v>0</v>
      </c>
      <c r="G584" s="155"/>
      <c r="H584" s="156"/>
      <c r="I584" s="157" t="s">
        <v>330</v>
      </c>
      <c r="J584" s="175"/>
    </row>
    <row r="585" spans="1:11" s="176" customFormat="1" ht="19.5">
      <c r="A585" s="154"/>
      <c r="B585" s="155"/>
      <c r="C585" s="155"/>
      <c r="D585" s="155" t="s">
        <v>34</v>
      </c>
      <c r="E585" s="155">
        <v>1</v>
      </c>
      <c r="F585" s="155">
        <v>1</v>
      </c>
      <c r="G585" s="155"/>
      <c r="H585" s="156"/>
      <c r="I585" s="157" t="s">
        <v>331</v>
      </c>
      <c r="J585" s="175"/>
    </row>
    <row r="586" spans="1:11" s="176" customFormat="1" ht="19.5">
      <c r="A586" s="154"/>
      <c r="B586" s="155"/>
      <c r="C586" s="155"/>
      <c r="D586" s="155" t="s">
        <v>34</v>
      </c>
      <c r="E586" s="155">
        <v>1</v>
      </c>
      <c r="F586" s="155">
        <v>0</v>
      </c>
      <c r="G586" s="155"/>
      <c r="H586" s="156"/>
      <c r="I586" s="157" t="s">
        <v>332</v>
      </c>
      <c r="J586" s="175"/>
    </row>
    <row r="587" spans="1:11" s="176" customFormat="1" ht="19.5">
      <c r="A587" s="154"/>
      <c r="B587" s="155"/>
      <c r="C587" s="155"/>
      <c r="D587" s="155" t="s">
        <v>34</v>
      </c>
      <c r="E587" s="155">
        <v>1</v>
      </c>
      <c r="F587" s="155">
        <v>1</v>
      </c>
      <c r="G587" s="155"/>
      <c r="H587" s="156"/>
      <c r="I587" s="157" t="s">
        <v>333</v>
      </c>
      <c r="J587" s="175"/>
    </row>
    <row r="588" spans="1:11" s="176" customFormat="1" ht="19.5">
      <c r="A588" s="154"/>
      <c r="B588" s="155"/>
      <c r="C588" s="155"/>
      <c r="D588" s="155" t="s">
        <v>34</v>
      </c>
      <c r="E588" s="155">
        <v>1</v>
      </c>
      <c r="F588" s="155">
        <v>1</v>
      </c>
      <c r="G588" s="155"/>
      <c r="H588" s="156"/>
      <c r="I588" s="157" t="s">
        <v>334</v>
      </c>
      <c r="J588" s="175"/>
    </row>
    <row r="589" spans="1:11" s="176" customFormat="1" ht="19.5">
      <c r="A589" s="154"/>
      <c r="B589" s="155"/>
      <c r="C589" s="155"/>
      <c r="D589" s="155" t="s">
        <v>34</v>
      </c>
      <c r="E589" s="155">
        <v>1</v>
      </c>
      <c r="F589" s="155">
        <v>0</v>
      </c>
      <c r="G589" s="155"/>
      <c r="H589" s="156"/>
      <c r="I589" s="157" t="s">
        <v>335</v>
      </c>
      <c r="J589" s="175"/>
    </row>
    <row r="590" spans="1:11" s="176" customFormat="1" ht="19.5">
      <c r="A590" s="154"/>
      <c r="B590" s="155"/>
      <c r="C590" s="155"/>
      <c r="D590" s="155" t="s">
        <v>34</v>
      </c>
      <c r="E590" s="155">
        <v>1</v>
      </c>
      <c r="F590" s="155">
        <v>1</v>
      </c>
      <c r="G590" s="155"/>
      <c r="H590" s="156"/>
      <c r="I590" s="157" t="s">
        <v>336</v>
      </c>
      <c r="J590" s="175"/>
    </row>
    <row r="591" spans="1:11" s="176" customFormat="1" ht="19.5">
      <c r="A591" s="154"/>
      <c r="B591" s="155"/>
      <c r="C591" s="155"/>
      <c r="D591" s="155" t="s">
        <v>34</v>
      </c>
      <c r="E591" s="155">
        <v>1</v>
      </c>
      <c r="F591" s="155">
        <v>0</v>
      </c>
      <c r="G591" s="155"/>
      <c r="H591" s="156"/>
      <c r="I591" s="157" t="s">
        <v>337</v>
      </c>
      <c r="J591" s="175"/>
    </row>
    <row r="592" spans="1:11" s="176" customFormat="1" ht="19.5">
      <c r="A592" s="154"/>
      <c r="B592" s="155"/>
      <c r="C592" s="155"/>
      <c r="D592" s="155" t="s">
        <v>34</v>
      </c>
      <c r="E592" s="155">
        <v>1</v>
      </c>
      <c r="F592" s="155">
        <v>0</v>
      </c>
      <c r="G592" s="155"/>
      <c r="H592" s="156"/>
      <c r="I592" s="157" t="s">
        <v>338</v>
      </c>
      <c r="J592" s="175"/>
    </row>
    <row r="593" spans="1:10" s="176" customFormat="1" ht="19.5">
      <c r="A593" s="154"/>
      <c r="B593" s="155"/>
      <c r="C593" s="155"/>
      <c r="D593" s="155" t="s">
        <v>34</v>
      </c>
      <c r="E593" s="155">
        <v>1</v>
      </c>
      <c r="F593" s="155">
        <v>0</v>
      </c>
      <c r="G593" s="155"/>
      <c r="H593" s="156"/>
      <c r="I593" s="157" t="s">
        <v>339</v>
      </c>
      <c r="J593" s="175"/>
    </row>
    <row r="594" spans="1:10" s="176" customFormat="1" ht="19.5">
      <c r="A594" s="154"/>
      <c r="B594" s="155"/>
      <c r="C594" s="155"/>
      <c r="D594" s="155" t="s">
        <v>34</v>
      </c>
      <c r="E594" s="155">
        <v>1</v>
      </c>
      <c r="F594" s="155">
        <v>1</v>
      </c>
      <c r="G594" s="155"/>
      <c r="H594" s="156"/>
      <c r="I594" s="157" t="s">
        <v>340</v>
      </c>
      <c r="J594" s="175"/>
    </row>
    <row r="595" spans="1:10" s="176" customFormat="1" ht="19.5">
      <c r="A595" s="154"/>
      <c r="B595" s="155"/>
      <c r="C595" s="155"/>
      <c r="D595" s="155" t="s">
        <v>34</v>
      </c>
      <c r="E595" s="155">
        <v>1</v>
      </c>
      <c r="F595" s="155">
        <v>1</v>
      </c>
      <c r="G595" s="155"/>
      <c r="H595" s="156"/>
      <c r="I595" s="157" t="s">
        <v>341</v>
      </c>
      <c r="J595" s="175"/>
    </row>
    <row r="596" spans="1:10" s="176" customFormat="1" ht="19.5">
      <c r="A596" s="154"/>
      <c r="B596" s="155"/>
      <c r="C596" s="155"/>
      <c r="D596" s="155" t="s">
        <v>34</v>
      </c>
      <c r="E596" s="155">
        <v>1</v>
      </c>
      <c r="F596" s="155">
        <v>0</v>
      </c>
      <c r="G596" s="155"/>
      <c r="H596" s="156"/>
      <c r="I596" s="157" t="s">
        <v>342</v>
      </c>
      <c r="J596" s="175"/>
    </row>
    <row r="597" spans="1:10" s="176" customFormat="1" ht="19.5">
      <c r="A597" s="154"/>
      <c r="B597" s="155"/>
      <c r="C597" s="155"/>
      <c r="D597" s="155" t="s">
        <v>34</v>
      </c>
      <c r="E597" s="155">
        <v>1</v>
      </c>
      <c r="F597" s="155">
        <v>0</v>
      </c>
      <c r="G597" s="155"/>
      <c r="H597" s="156"/>
      <c r="I597" s="157" t="s">
        <v>343</v>
      </c>
      <c r="J597" s="175"/>
    </row>
    <row r="598" spans="1:10" s="176" customFormat="1" ht="19.5">
      <c r="A598" s="154"/>
      <c r="B598" s="155"/>
      <c r="C598" s="155"/>
      <c r="D598" s="155" t="s">
        <v>34</v>
      </c>
      <c r="E598" s="155">
        <v>1</v>
      </c>
      <c r="F598" s="155">
        <v>0</v>
      </c>
      <c r="G598" s="155"/>
      <c r="H598" s="156"/>
      <c r="I598" s="157" t="s">
        <v>344</v>
      </c>
      <c r="J598" s="175"/>
    </row>
    <row r="599" spans="1:10" s="176" customFormat="1" ht="19.5">
      <c r="A599" s="154"/>
      <c r="B599" s="155"/>
      <c r="C599" s="155"/>
      <c r="D599" s="155" t="s">
        <v>34</v>
      </c>
      <c r="E599" s="155">
        <v>1</v>
      </c>
      <c r="F599" s="155">
        <v>0</v>
      </c>
      <c r="G599" s="155"/>
      <c r="H599" s="156"/>
      <c r="I599" s="157" t="s">
        <v>345</v>
      </c>
      <c r="J599" s="175"/>
    </row>
    <row r="600" spans="1:10" s="176" customFormat="1" ht="19.5">
      <c r="A600" s="154"/>
      <c r="B600" s="155"/>
      <c r="C600" s="155"/>
      <c r="D600" s="155" t="s">
        <v>34</v>
      </c>
      <c r="E600" s="155">
        <v>1</v>
      </c>
      <c r="F600" s="155">
        <v>0</v>
      </c>
      <c r="G600" s="155"/>
      <c r="H600" s="156"/>
      <c r="I600" s="157" t="s">
        <v>346</v>
      </c>
      <c r="J600" s="175"/>
    </row>
    <row r="601" spans="1:10" s="176" customFormat="1" ht="19.5">
      <c r="A601" s="154"/>
      <c r="B601" s="155"/>
      <c r="C601" s="155"/>
      <c r="D601" s="155" t="s">
        <v>34</v>
      </c>
      <c r="E601" s="155">
        <v>1</v>
      </c>
      <c r="F601" s="155">
        <v>0</v>
      </c>
      <c r="G601" s="155"/>
      <c r="H601" s="156"/>
      <c r="I601" s="157" t="s">
        <v>347</v>
      </c>
      <c r="J601" s="175"/>
    </row>
    <row r="602" spans="1:10" s="176" customFormat="1" ht="19.5">
      <c r="A602" s="154"/>
      <c r="B602" s="155"/>
      <c r="C602" s="155"/>
      <c r="D602" s="155" t="s">
        <v>34</v>
      </c>
      <c r="E602" s="155">
        <v>1</v>
      </c>
      <c r="F602" s="155">
        <v>0</v>
      </c>
      <c r="G602" s="155"/>
      <c r="H602" s="156"/>
      <c r="I602" s="157" t="s">
        <v>348</v>
      </c>
      <c r="J602" s="175"/>
    </row>
    <row r="603" spans="1:10" s="176" customFormat="1" ht="19.5">
      <c r="A603" s="154"/>
      <c r="B603" s="155"/>
      <c r="C603" s="155"/>
      <c r="D603" s="155" t="s">
        <v>34</v>
      </c>
      <c r="E603" s="155">
        <v>1</v>
      </c>
      <c r="F603" s="155">
        <v>0</v>
      </c>
      <c r="G603" s="155"/>
      <c r="H603" s="156"/>
      <c r="I603" s="157" t="s">
        <v>349</v>
      </c>
      <c r="J603" s="175"/>
    </row>
    <row r="604" spans="1:10" s="176" customFormat="1" ht="19.5">
      <c r="A604" s="154"/>
      <c r="B604" s="155"/>
      <c r="C604" s="155"/>
      <c r="D604" s="155" t="s">
        <v>34</v>
      </c>
      <c r="E604" s="155">
        <v>1</v>
      </c>
      <c r="F604" s="155">
        <v>1</v>
      </c>
      <c r="G604" s="155"/>
      <c r="H604" s="156"/>
      <c r="I604" s="157" t="s">
        <v>350</v>
      </c>
      <c r="J604" s="175"/>
    </row>
    <row r="605" spans="1:10" s="176" customFormat="1" ht="19.5">
      <c r="A605" s="154"/>
      <c r="B605" s="155"/>
      <c r="C605" s="155"/>
      <c r="D605" s="155" t="s">
        <v>34</v>
      </c>
      <c r="E605" s="155">
        <v>1</v>
      </c>
      <c r="F605" s="155">
        <v>1</v>
      </c>
      <c r="G605" s="155"/>
      <c r="H605" s="156"/>
      <c r="I605" s="157" t="s">
        <v>351</v>
      </c>
      <c r="J605" s="175"/>
    </row>
    <row r="606" spans="1:10" s="176" customFormat="1" ht="19.5">
      <c r="A606" s="154"/>
      <c r="B606" s="155"/>
      <c r="C606" s="155"/>
      <c r="D606" s="155" t="s">
        <v>34</v>
      </c>
      <c r="E606" s="155">
        <v>1</v>
      </c>
      <c r="F606" s="155">
        <v>0</v>
      </c>
      <c r="G606" s="155"/>
      <c r="H606" s="156"/>
      <c r="I606" s="157" t="s">
        <v>352</v>
      </c>
      <c r="J606" s="175"/>
    </row>
    <row r="607" spans="1:10" s="176" customFormat="1" ht="19.5">
      <c r="A607" s="154"/>
      <c r="B607" s="155"/>
      <c r="C607" s="155"/>
      <c r="D607" s="155" t="s">
        <v>34</v>
      </c>
      <c r="E607" s="155">
        <v>1</v>
      </c>
      <c r="F607" s="155">
        <v>1</v>
      </c>
      <c r="G607" s="155"/>
      <c r="H607" s="156"/>
      <c r="I607" s="157" t="s">
        <v>353</v>
      </c>
      <c r="J607" s="175"/>
    </row>
    <row r="608" spans="1:10" s="176" customFormat="1" ht="19.5">
      <c r="A608" s="154"/>
      <c r="B608" s="155"/>
      <c r="C608" s="155"/>
      <c r="D608" s="155" t="s">
        <v>34</v>
      </c>
      <c r="E608" s="155">
        <v>1</v>
      </c>
      <c r="F608" s="155">
        <v>0</v>
      </c>
      <c r="G608" s="155"/>
      <c r="H608" s="156"/>
      <c r="I608" s="157" t="s">
        <v>354</v>
      </c>
      <c r="J608" s="175"/>
    </row>
    <row r="609" spans="1:11" s="176" customFormat="1" ht="19.5">
      <c r="A609" s="154"/>
      <c r="B609" s="155"/>
      <c r="C609" s="155"/>
      <c r="D609" s="155" t="s">
        <v>34</v>
      </c>
      <c r="E609" s="155">
        <v>1</v>
      </c>
      <c r="F609" s="155">
        <v>0</v>
      </c>
      <c r="G609" s="155"/>
      <c r="H609" s="156"/>
      <c r="I609" s="157" t="s">
        <v>355</v>
      </c>
      <c r="J609" s="175"/>
    </row>
    <row r="610" spans="1:11" s="176" customFormat="1" ht="19.5">
      <c r="A610" s="154"/>
      <c r="B610" s="155"/>
      <c r="C610" s="155"/>
      <c r="D610" s="155" t="s">
        <v>34</v>
      </c>
      <c r="E610" s="155">
        <v>1</v>
      </c>
      <c r="F610" s="155">
        <v>1</v>
      </c>
      <c r="G610" s="155"/>
      <c r="H610" s="156"/>
      <c r="I610" s="157" t="s">
        <v>356</v>
      </c>
      <c r="J610" s="175"/>
    </row>
    <row r="611" spans="1:11" s="176" customFormat="1" ht="19.5">
      <c r="A611" s="154"/>
      <c r="B611" s="155"/>
      <c r="C611" s="155"/>
      <c r="D611" s="155" t="s">
        <v>34</v>
      </c>
      <c r="E611" s="155">
        <v>1</v>
      </c>
      <c r="F611" s="155">
        <v>0</v>
      </c>
      <c r="G611" s="155"/>
      <c r="H611" s="156"/>
      <c r="I611" s="157" t="s">
        <v>357</v>
      </c>
      <c r="J611" s="175"/>
    </row>
    <row r="612" spans="1:11" s="176" customFormat="1" ht="19.5">
      <c r="A612" s="154"/>
      <c r="B612" s="155"/>
      <c r="C612" s="155"/>
      <c r="D612" s="155" t="s">
        <v>34</v>
      </c>
      <c r="E612" s="155">
        <v>1</v>
      </c>
      <c r="F612" s="155">
        <v>0</v>
      </c>
      <c r="G612" s="155"/>
      <c r="H612" s="156"/>
      <c r="I612" s="157" t="s">
        <v>358</v>
      </c>
      <c r="J612" s="175"/>
    </row>
    <row r="613" spans="1:11" s="176" customFormat="1" ht="19.5">
      <c r="A613" s="154"/>
      <c r="B613" s="155"/>
      <c r="C613" s="155"/>
      <c r="D613" s="155" t="s">
        <v>34</v>
      </c>
      <c r="E613" s="155">
        <v>1</v>
      </c>
      <c r="F613" s="155">
        <v>0</v>
      </c>
      <c r="G613" s="155"/>
      <c r="H613" s="156"/>
      <c r="I613" s="157" t="s">
        <v>359</v>
      </c>
      <c r="J613" s="175"/>
    </row>
    <row r="614" spans="1:11" s="176" customFormat="1" ht="19.5">
      <c r="A614" s="154"/>
      <c r="B614" s="155"/>
      <c r="C614" s="155"/>
      <c r="D614" s="155" t="s">
        <v>34</v>
      </c>
      <c r="E614" s="155">
        <v>1</v>
      </c>
      <c r="F614" s="155">
        <v>0</v>
      </c>
      <c r="G614" s="155"/>
      <c r="H614" s="156"/>
      <c r="I614" s="157" t="s">
        <v>360</v>
      </c>
      <c r="J614" s="175"/>
    </row>
    <row r="615" spans="1:11" s="176" customFormat="1" ht="19.5">
      <c r="A615" s="154"/>
      <c r="B615" s="155"/>
      <c r="C615" s="155"/>
      <c r="D615" s="155" t="s">
        <v>34</v>
      </c>
      <c r="E615" s="155">
        <v>1</v>
      </c>
      <c r="F615" s="155">
        <v>1</v>
      </c>
      <c r="G615" s="155"/>
      <c r="H615" s="156"/>
      <c r="I615" s="157" t="s">
        <v>361</v>
      </c>
      <c r="J615" s="175"/>
    </row>
    <row r="616" spans="1:11" s="176" customFormat="1" ht="19.5">
      <c r="A616" s="154"/>
      <c r="B616" s="155"/>
      <c r="C616" s="155"/>
      <c r="D616" s="155" t="s">
        <v>34</v>
      </c>
      <c r="E616" s="155">
        <v>1</v>
      </c>
      <c r="F616" s="155">
        <v>1</v>
      </c>
      <c r="G616" s="155"/>
      <c r="H616" s="156"/>
      <c r="I616" s="157" t="s">
        <v>362</v>
      </c>
      <c r="J616" s="175"/>
      <c r="K616" s="175"/>
    </row>
    <row r="617" spans="1:11" s="75" customFormat="1" ht="19.5">
      <c r="A617" s="154"/>
      <c r="B617" s="155"/>
      <c r="C617" s="155"/>
      <c r="D617" s="155" t="s">
        <v>34</v>
      </c>
      <c r="E617" s="155">
        <v>21</v>
      </c>
      <c r="F617" s="155"/>
      <c r="G617" s="155"/>
      <c r="H617" s="156"/>
      <c r="I617" s="157" t="s">
        <v>363</v>
      </c>
      <c r="J617" s="59"/>
      <c r="K617" s="59"/>
    </row>
    <row r="618" spans="1:11" s="75" customFormat="1" ht="17.25">
      <c r="A618" s="149" t="s">
        <v>819</v>
      </c>
      <c r="B618" s="69" t="s">
        <v>820</v>
      </c>
      <c r="C618" s="89" t="s">
        <v>49</v>
      </c>
      <c r="D618" s="89"/>
      <c r="E618" s="69"/>
      <c r="F618" s="89"/>
      <c r="G618" s="69" t="s">
        <v>122</v>
      </c>
      <c r="H618" s="93"/>
      <c r="I618" s="150">
        <v>71597</v>
      </c>
      <c r="J618" s="59"/>
      <c r="K618" s="59"/>
    </row>
    <row r="619" spans="1:11" s="75" customFormat="1" ht="17.25">
      <c r="A619" s="149"/>
      <c r="B619" s="69"/>
      <c r="C619" s="89"/>
      <c r="D619" s="89" t="s">
        <v>34</v>
      </c>
      <c r="E619" s="69">
        <v>1</v>
      </c>
      <c r="F619" s="89">
        <v>1</v>
      </c>
      <c r="G619" s="69"/>
      <c r="H619" s="93"/>
      <c r="I619" s="150" t="s">
        <v>787</v>
      </c>
      <c r="J619" s="59"/>
      <c r="K619" s="59"/>
    </row>
    <row r="620" spans="1:11" s="75" customFormat="1" ht="17.25">
      <c r="A620" s="149"/>
      <c r="B620" s="69"/>
      <c r="C620" s="89"/>
      <c r="D620" s="89" t="s">
        <v>34</v>
      </c>
      <c r="E620" s="69">
        <v>1</v>
      </c>
      <c r="F620" s="89">
        <v>1</v>
      </c>
      <c r="G620" s="69"/>
      <c r="H620" s="93"/>
      <c r="I620" s="150" t="s">
        <v>822</v>
      </c>
      <c r="J620" s="59"/>
      <c r="K620" s="59"/>
    </row>
    <row r="621" spans="1:11" s="75" customFormat="1" ht="17.25">
      <c r="A621" s="149"/>
      <c r="B621" s="69"/>
      <c r="C621" s="89"/>
      <c r="D621" s="89" t="s">
        <v>34</v>
      </c>
      <c r="E621" s="69">
        <v>1</v>
      </c>
      <c r="F621" s="89">
        <v>1</v>
      </c>
      <c r="G621" s="69"/>
      <c r="H621" s="93"/>
      <c r="I621" s="150" t="s">
        <v>823</v>
      </c>
      <c r="J621" s="59"/>
      <c r="K621" s="59"/>
    </row>
    <row r="622" spans="1:11" s="75" customFormat="1" ht="17.25">
      <c r="A622" s="149"/>
      <c r="B622" s="69"/>
      <c r="C622" s="89"/>
      <c r="D622" s="89" t="s">
        <v>34</v>
      </c>
      <c r="E622" s="69">
        <v>1</v>
      </c>
      <c r="F622" s="89">
        <v>0</v>
      </c>
      <c r="G622" s="69"/>
      <c r="H622" s="93"/>
      <c r="I622" s="150" t="s">
        <v>824</v>
      </c>
      <c r="J622" s="59"/>
      <c r="K622" s="59"/>
    </row>
    <row r="623" spans="1:11" s="75" customFormat="1" ht="17.25">
      <c r="A623" s="149"/>
      <c r="B623" s="69"/>
      <c r="C623" s="89"/>
      <c r="D623" s="89" t="s">
        <v>34</v>
      </c>
      <c r="E623" s="69">
        <v>1</v>
      </c>
      <c r="F623" s="89">
        <v>0</v>
      </c>
      <c r="G623" s="69"/>
      <c r="H623" s="93"/>
      <c r="I623" s="150" t="s">
        <v>825</v>
      </c>
      <c r="J623" s="59"/>
      <c r="K623" s="59"/>
    </row>
    <row r="624" spans="1:11" s="75" customFormat="1" ht="17.25">
      <c r="A624" s="149"/>
      <c r="B624" s="69"/>
      <c r="C624" s="89"/>
      <c r="D624" s="89" t="s">
        <v>34</v>
      </c>
      <c r="E624" s="69">
        <v>27</v>
      </c>
      <c r="F624" s="89"/>
      <c r="G624" s="69"/>
      <c r="H624" s="93"/>
      <c r="I624" s="150" t="s">
        <v>762</v>
      </c>
      <c r="J624" s="59"/>
      <c r="K624" s="59"/>
    </row>
    <row r="625" spans="1:11" s="80" customFormat="1" ht="39">
      <c r="A625" s="154" t="s">
        <v>1024</v>
      </c>
      <c r="B625" s="155" t="s">
        <v>1025</v>
      </c>
      <c r="C625" s="155" t="s">
        <v>49</v>
      </c>
      <c r="D625" s="155"/>
      <c r="E625" s="155"/>
      <c r="F625" s="155"/>
      <c r="G625" s="155" t="s">
        <v>122</v>
      </c>
      <c r="H625" s="156"/>
      <c r="I625" s="157">
        <v>65962</v>
      </c>
      <c r="J625" s="137"/>
      <c r="K625" s="137"/>
    </row>
    <row r="626" spans="1:11" s="80" customFormat="1" ht="19.5">
      <c r="A626" s="154"/>
      <c r="B626" s="155"/>
      <c r="C626" s="155"/>
      <c r="D626" s="155" t="s">
        <v>34</v>
      </c>
      <c r="E626" s="155">
        <v>2</v>
      </c>
      <c r="F626" s="155">
        <v>20</v>
      </c>
      <c r="G626" s="155"/>
      <c r="H626" s="156"/>
      <c r="I626" s="157" t="s">
        <v>1024</v>
      </c>
      <c r="J626" s="137"/>
      <c r="K626" s="137"/>
    </row>
    <row r="627" spans="1:11" s="80" customFormat="1" ht="19.5">
      <c r="A627" s="154" t="s">
        <v>1026</v>
      </c>
      <c r="B627" s="155" t="s">
        <v>1027</v>
      </c>
      <c r="C627" s="155" t="s">
        <v>49</v>
      </c>
      <c r="D627" s="155"/>
      <c r="E627" s="155"/>
      <c r="F627" s="155"/>
      <c r="G627" s="155" t="s">
        <v>122</v>
      </c>
      <c r="H627" s="156"/>
      <c r="I627" s="157">
        <v>65963</v>
      </c>
      <c r="J627" s="137"/>
      <c r="K627" s="137"/>
    </row>
    <row r="628" spans="1:11" s="80" customFormat="1" ht="19.5">
      <c r="A628" s="154"/>
      <c r="B628" s="155"/>
      <c r="C628" s="155"/>
      <c r="D628" s="155" t="s">
        <v>34</v>
      </c>
      <c r="E628" s="155">
        <v>2</v>
      </c>
      <c r="F628" s="155">
        <v>20</v>
      </c>
      <c r="G628" s="155"/>
      <c r="H628" s="156"/>
      <c r="I628" s="157" t="s">
        <v>1026</v>
      </c>
      <c r="J628" s="137"/>
      <c r="K628" s="137"/>
    </row>
    <row r="629" spans="1:11" s="80" customFormat="1" ht="19.5">
      <c r="A629" s="154" t="s">
        <v>1288</v>
      </c>
      <c r="B629" s="155" t="s">
        <v>1289</v>
      </c>
      <c r="C629" s="155" t="s">
        <v>49</v>
      </c>
      <c r="D629" s="155"/>
      <c r="E629" s="155"/>
      <c r="F629" s="155"/>
      <c r="G629" s="155" t="s">
        <v>122</v>
      </c>
      <c r="H629" s="156"/>
      <c r="I629" s="157">
        <v>72528</v>
      </c>
      <c r="J629" s="137"/>
      <c r="K629" s="137"/>
    </row>
    <row r="630" spans="1:11" s="80" customFormat="1" ht="19.5">
      <c r="A630" s="154"/>
      <c r="B630" s="155"/>
      <c r="C630" s="155"/>
      <c r="D630" s="155" t="s">
        <v>34</v>
      </c>
      <c r="E630" s="155">
        <v>1</v>
      </c>
      <c r="F630" s="155">
        <v>1</v>
      </c>
      <c r="G630" s="155"/>
      <c r="H630" s="156"/>
      <c r="I630" s="157"/>
      <c r="J630" s="137"/>
      <c r="K630" s="137"/>
    </row>
    <row r="631" spans="1:11" s="681" customFormat="1" ht="19.5">
      <c r="A631" s="161" t="s">
        <v>1346</v>
      </c>
      <c r="B631" s="670" t="s">
        <v>1347</v>
      </c>
      <c r="C631" s="344" t="s">
        <v>36</v>
      </c>
      <c r="D631" s="344"/>
      <c r="E631" s="670"/>
      <c r="F631" s="344"/>
      <c r="G631" s="344" t="s">
        <v>122</v>
      </c>
      <c r="H631" s="671" t="s">
        <v>1348</v>
      </c>
      <c r="I631" s="162"/>
    </row>
    <row r="632" spans="1:11" s="681" customFormat="1" ht="19.5">
      <c r="A632" s="161" t="s">
        <v>1349</v>
      </c>
      <c r="B632" s="670" t="s">
        <v>1350</v>
      </c>
      <c r="C632" s="344" t="s">
        <v>36</v>
      </c>
      <c r="D632" s="344"/>
      <c r="E632" s="670"/>
      <c r="F632" s="344"/>
      <c r="G632" s="344" t="s">
        <v>122</v>
      </c>
      <c r="H632" s="671" t="s">
        <v>1351</v>
      </c>
      <c r="I632" s="162"/>
    </row>
    <row r="633" spans="1:11" s="681" customFormat="1" ht="19.5">
      <c r="A633" s="161" t="s">
        <v>1352</v>
      </c>
      <c r="B633" s="670" t="s">
        <v>1353</v>
      </c>
      <c r="C633" s="344" t="s">
        <v>36</v>
      </c>
      <c r="D633" s="344"/>
      <c r="E633" s="670"/>
      <c r="F633" s="344"/>
      <c r="G633" s="344" t="s">
        <v>122</v>
      </c>
      <c r="H633" s="671" t="s">
        <v>1354</v>
      </c>
      <c r="I633" s="162"/>
    </row>
    <row r="634" spans="1:11" s="75" customFormat="1" ht="18" thickBot="1">
      <c r="A634" s="254"/>
      <c r="B634" s="94"/>
      <c r="C634" s="95"/>
      <c r="D634" s="94"/>
      <c r="E634" s="94"/>
      <c r="F634" s="94"/>
      <c r="G634" s="94"/>
      <c r="H634" s="96"/>
      <c r="I634" s="255"/>
      <c r="J634" s="59"/>
      <c r="K634" s="59"/>
    </row>
    <row r="635" spans="1:11" s="75" customFormat="1" ht="15.75" thickBot="1">
      <c r="C635" s="424"/>
      <c r="D635" s="42"/>
      <c r="E635" s="42"/>
      <c r="F635" s="424"/>
      <c r="G635" s="42"/>
      <c r="H635" s="425"/>
      <c r="I635" s="42"/>
      <c r="J635" s="59"/>
      <c r="K635" s="59"/>
    </row>
    <row r="636" spans="1:11" s="75" customFormat="1" ht="20.25" thickBot="1">
      <c r="A636" s="196" t="s">
        <v>53</v>
      </c>
      <c r="B636" s="197"/>
      <c r="C636" s="197"/>
      <c r="D636" s="197"/>
      <c r="E636" s="197"/>
      <c r="F636" s="197"/>
      <c r="G636" s="197"/>
      <c r="H636" s="198"/>
      <c r="I636" s="42"/>
      <c r="J636" s="59"/>
      <c r="K636" s="59"/>
    </row>
    <row r="637" spans="1:11" s="75" customFormat="1" ht="18" thickBot="1">
      <c r="A637" s="360" t="s">
        <v>70</v>
      </c>
      <c r="B637" s="360"/>
      <c r="C637" s="361" t="s">
        <v>32</v>
      </c>
      <c r="D637" s="360" t="s">
        <v>71</v>
      </c>
      <c r="E637" s="360" t="s">
        <v>72</v>
      </c>
      <c r="F637" s="361" t="s">
        <v>73</v>
      </c>
      <c r="G637" s="360" t="s">
        <v>39</v>
      </c>
      <c r="H637" s="362"/>
      <c r="I637" s="42"/>
      <c r="J637" s="59"/>
      <c r="K637" s="59"/>
    </row>
    <row r="638" spans="1:11" s="75" customFormat="1" ht="17.25">
      <c r="A638" s="363" t="s">
        <v>69</v>
      </c>
      <c r="B638" s="364"/>
      <c r="C638" s="365" t="s">
        <v>54</v>
      </c>
      <c r="D638" s="366"/>
      <c r="E638" s="366"/>
      <c r="F638" s="682"/>
      <c r="G638" s="366" t="s">
        <v>17</v>
      </c>
      <c r="H638" s="367"/>
      <c r="I638" s="42"/>
      <c r="J638" s="59"/>
      <c r="K638" s="59"/>
    </row>
    <row r="639" spans="1:11" s="75" customFormat="1" ht="17.25">
      <c r="A639" s="368" t="s">
        <v>55</v>
      </c>
      <c r="B639" s="369"/>
      <c r="C639" s="370"/>
      <c r="D639" s="371" t="s">
        <v>34</v>
      </c>
      <c r="E639" s="371">
        <v>1</v>
      </c>
      <c r="F639" s="380">
        <v>0</v>
      </c>
      <c r="G639" s="371"/>
      <c r="H639" s="372"/>
      <c r="I639" s="42"/>
      <c r="J639" s="59"/>
      <c r="K639" s="59"/>
    </row>
    <row r="640" spans="1:11" s="75" customFormat="1" ht="17.25">
      <c r="A640" s="368" t="s">
        <v>56</v>
      </c>
      <c r="B640" s="369"/>
      <c r="C640" s="370"/>
      <c r="D640" s="371" t="s">
        <v>34</v>
      </c>
      <c r="E640" s="371">
        <v>2</v>
      </c>
      <c r="F640" s="380">
        <v>2</v>
      </c>
      <c r="G640" s="371"/>
      <c r="H640" s="372"/>
      <c r="I640" s="42"/>
      <c r="J640" s="59"/>
      <c r="K640" s="59"/>
    </row>
    <row r="641" spans="1:11" s="253" customFormat="1" ht="19.5">
      <c r="A641" s="368" t="s">
        <v>57</v>
      </c>
      <c r="B641" s="369"/>
      <c r="C641" s="370"/>
      <c r="D641" s="371" t="s">
        <v>34</v>
      </c>
      <c r="E641" s="371">
        <v>2</v>
      </c>
      <c r="F641" s="380" t="s">
        <v>74</v>
      </c>
      <c r="G641" s="371"/>
      <c r="H641" s="372"/>
      <c r="I641" s="79"/>
      <c r="J641" s="291"/>
    </row>
    <row r="642" spans="1:11" s="253" customFormat="1" ht="19.5">
      <c r="A642" s="368" t="s">
        <v>58</v>
      </c>
      <c r="B642" s="369"/>
      <c r="C642" s="370"/>
      <c r="D642" s="371" t="s">
        <v>34</v>
      </c>
      <c r="E642" s="371">
        <v>1</v>
      </c>
      <c r="F642" s="380" t="s">
        <v>4</v>
      </c>
      <c r="G642" s="371"/>
      <c r="H642" s="372"/>
      <c r="I642" s="79"/>
      <c r="J642" s="291"/>
    </row>
    <row r="643" spans="1:11" s="253" customFormat="1" ht="19.5">
      <c r="A643" s="368" t="s">
        <v>59</v>
      </c>
      <c r="B643" s="369"/>
      <c r="C643" s="370"/>
      <c r="D643" s="371" t="s">
        <v>34</v>
      </c>
      <c r="E643" s="371">
        <v>2</v>
      </c>
      <c r="F643" s="380">
        <v>4</v>
      </c>
      <c r="G643" s="371"/>
      <c r="H643" s="372"/>
      <c r="I643" s="79"/>
      <c r="J643" s="291"/>
    </row>
    <row r="644" spans="1:11" s="176" customFormat="1" ht="19.5">
      <c r="A644" s="373" t="s">
        <v>60</v>
      </c>
      <c r="B644" s="374"/>
      <c r="C644" s="375"/>
      <c r="D644" s="376" t="s">
        <v>34</v>
      </c>
      <c r="E644" s="376">
        <v>4</v>
      </c>
      <c r="F644" s="683" t="s">
        <v>1369</v>
      </c>
      <c r="G644" s="376"/>
      <c r="H644" s="378"/>
      <c r="I644" s="77"/>
      <c r="J644" s="175"/>
    </row>
    <row r="645" spans="1:11" s="42" customFormat="1" ht="17.25">
      <c r="A645" s="368" t="s">
        <v>61</v>
      </c>
      <c r="B645" s="369"/>
      <c r="C645" s="370"/>
      <c r="D645" s="371" t="s">
        <v>34</v>
      </c>
      <c r="E645" s="371">
        <v>1</v>
      </c>
      <c r="F645" s="380" t="s">
        <v>5</v>
      </c>
      <c r="G645" s="371"/>
      <c r="H645" s="372"/>
      <c r="J645" s="17"/>
      <c r="K645" s="17"/>
    </row>
    <row r="646" spans="1:11" ht="17.25">
      <c r="A646" s="368" t="s">
        <v>62</v>
      </c>
      <c r="B646" s="369"/>
      <c r="C646" s="370"/>
      <c r="D646" s="371" t="s">
        <v>34</v>
      </c>
      <c r="E646" s="371">
        <v>2</v>
      </c>
      <c r="F646" s="380">
        <v>20</v>
      </c>
      <c r="G646" s="371"/>
      <c r="H646" s="372"/>
      <c r="I646" s="42"/>
      <c r="J646" s="35"/>
      <c r="K646" s="35"/>
    </row>
    <row r="647" spans="1:11" ht="17.25">
      <c r="A647" s="368" t="s">
        <v>63</v>
      </c>
      <c r="B647" s="369"/>
      <c r="C647" s="370"/>
      <c r="D647" s="371" t="s">
        <v>35</v>
      </c>
      <c r="E647" s="371">
        <v>20</v>
      </c>
      <c r="F647" s="380" t="s">
        <v>1031</v>
      </c>
      <c r="G647" s="371"/>
      <c r="H647" s="372" t="s">
        <v>80</v>
      </c>
      <c r="I647" s="42"/>
      <c r="J647" s="17"/>
      <c r="K647" s="17"/>
    </row>
    <row r="648" spans="1:11" ht="17.25">
      <c r="A648" s="368" t="s">
        <v>64</v>
      </c>
      <c r="B648" s="369"/>
      <c r="C648" s="370"/>
      <c r="D648" s="371" t="s">
        <v>34</v>
      </c>
      <c r="E648" s="371">
        <v>1</v>
      </c>
      <c r="F648" s="380" t="s">
        <v>75</v>
      </c>
      <c r="G648" s="371"/>
      <c r="H648" s="372"/>
      <c r="I648" s="42"/>
      <c r="J648" s="17"/>
      <c r="K648" s="17"/>
    </row>
    <row r="649" spans="1:11" ht="17.25">
      <c r="A649" s="368" t="s">
        <v>65</v>
      </c>
      <c r="B649" s="369"/>
      <c r="C649" s="370"/>
      <c r="D649" s="371" t="s">
        <v>34</v>
      </c>
      <c r="E649" s="371">
        <v>2</v>
      </c>
      <c r="F649" s="382">
        <f>SUM(E650:E651)+E652*F651</f>
        <v>14</v>
      </c>
      <c r="G649" s="371"/>
      <c r="H649" s="372"/>
      <c r="I649" s="42"/>
      <c r="J649" s="35"/>
      <c r="K649" s="35"/>
    </row>
    <row r="650" spans="1:11" ht="17.25">
      <c r="A650" s="368" t="s">
        <v>66</v>
      </c>
      <c r="B650" s="369"/>
      <c r="C650" s="370"/>
      <c r="D650" s="371" t="s">
        <v>34</v>
      </c>
      <c r="E650" s="371">
        <v>1</v>
      </c>
      <c r="F650" s="380">
        <v>0</v>
      </c>
      <c r="G650" s="371"/>
      <c r="H650" s="372"/>
      <c r="I650" s="42"/>
    </row>
    <row r="651" spans="1:11" ht="17.25">
      <c r="A651" s="368" t="s">
        <v>67</v>
      </c>
      <c r="B651" s="369"/>
      <c r="C651" s="370"/>
      <c r="D651" s="371" t="s">
        <v>34</v>
      </c>
      <c r="E651" s="371">
        <v>1</v>
      </c>
      <c r="F651" s="382">
        <f>LEN(F652)-LEN(SUBSTITUTE(F652,",",""))+1</f>
        <v>3</v>
      </c>
      <c r="G651" s="371"/>
      <c r="H651" s="372"/>
      <c r="I651" s="42"/>
    </row>
    <row r="652" spans="1:11" ht="19.5">
      <c r="A652" s="368" t="s">
        <v>68</v>
      </c>
      <c r="B652" s="369"/>
      <c r="C652" s="370"/>
      <c r="D652" s="371" t="s">
        <v>42</v>
      </c>
      <c r="E652" s="371">
        <v>4</v>
      </c>
      <c r="F652" s="382" t="s">
        <v>910</v>
      </c>
      <c r="G652" s="371"/>
      <c r="H652" s="372"/>
      <c r="I652" s="42"/>
      <c r="J652" s="383"/>
      <c r="K652" s="383"/>
    </row>
    <row r="653" spans="1:11" ht="17.25">
      <c r="A653" s="368" t="s">
        <v>163</v>
      </c>
      <c r="B653" s="369"/>
      <c r="C653" s="370"/>
      <c r="D653" s="371" t="s">
        <v>34</v>
      </c>
      <c r="E653" s="371">
        <v>1</v>
      </c>
      <c r="F653" s="380" t="s">
        <v>162</v>
      </c>
      <c r="G653" s="371"/>
      <c r="H653" s="372"/>
      <c r="I653" s="79"/>
      <c r="J653" s="1"/>
      <c r="K653" s="1"/>
    </row>
    <row r="654" spans="1:11" ht="17.25">
      <c r="A654" s="368" t="s">
        <v>161</v>
      </c>
      <c r="B654" s="369"/>
      <c r="C654" s="370"/>
      <c r="D654" s="371" t="s">
        <v>34</v>
      </c>
      <c r="E654" s="371">
        <v>2</v>
      </c>
      <c r="F654" s="380">
        <v>4</v>
      </c>
      <c r="G654" s="371"/>
      <c r="H654" s="372"/>
      <c r="I654" s="79"/>
      <c r="J654" s="35"/>
      <c r="K654" s="35"/>
    </row>
    <row r="655" spans="1:11" s="15" customFormat="1" ht="17.25">
      <c r="A655" s="384" t="s">
        <v>160</v>
      </c>
      <c r="B655" s="385"/>
      <c r="C655" s="84"/>
      <c r="D655" s="376" t="s">
        <v>34</v>
      </c>
      <c r="E655" s="376">
        <v>4</v>
      </c>
      <c r="F655" s="684" t="str">
        <f>$F$644</f>
        <v>0x05012056</v>
      </c>
      <c r="G655" s="85"/>
      <c r="H655" s="386"/>
      <c r="I655" s="79"/>
      <c r="J655" s="35"/>
      <c r="K655" s="35"/>
    </row>
    <row r="656" spans="1:11" ht="17.25">
      <c r="A656" s="387" t="s">
        <v>214</v>
      </c>
      <c r="B656" s="388"/>
      <c r="C656" s="370"/>
      <c r="D656" s="371" t="s">
        <v>34</v>
      </c>
      <c r="E656" s="371">
        <v>1</v>
      </c>
      <c r="F656" s="391" t="s">
        <v>215</v>
      </c>
      <c r="G656" s="371"/>
      <c r="H656" s="390"/>
      <c r="I656" s="79"/>
      <c r="J656" s="35"/>
      <c r="K656" s="35"/>
    </row>
    <row r="657" spans="1:11" ht="17.25">
      <c r="A657" s="387" t="s">
        <v>216</v>
      </c>
      <c r="B657" s="388"/>
      <c r="C657" s="370"/>
      <c r="D657" s="371" t="s">
        <v>34</v>
      </c>
      <c r="E657" s="371">
        <v>2</v>
      </c>
      <c r="F657" s="391">
        <f>2+F659*E660*2</f>
        <v>10</v>
      </c>
      <c r="G657" s="371"/>
      <c r="H657" s="390"/>
      <c r="I657" s="79"/>
      <c r="J657" s="35"/>
      <c r="K657" s="35"/>
    </row>
    <row r="658" spans="1:11" s="28" customFormat="1" ht="17.25">
      <c r="A658" s="387" t="s">
        <v>217</v>
      </c>
      <c r="B658" s="388"/>
      <c r="C658" s="370"/>
      <c r="D658" s="371" t="s">
        <v>34</v>
      </c>
      <c r="E658" s="371">
        <v>1</v>
      </c>
      <c r="F658" s="391">
        <v>0</v>
      </c>
      <c r="G658" s="371"/>
      <c r="H658" s="390" t="s">
        <v>218</v>
      </c>
      <c r="I658" s="79"/>
      <c r="J658" s="35"/>
      <c r="K658" s="35"/>
    </row>
    <row r="659" spans="1:11" s="28" customFormat="1" ht="17.25">
      <c r="A659" s="387" t="s">
        <v>219</v>
      </c>
      <c r="B659" s="388"/>
      <c r="C659" s="370"/>
      <c r="D659" s="371" t="s">
        <v>34</v>
      </c>
      <c r="E659" s="371">
        <v>1</v>
      </c>
      <c r="F659" s="391">
        <f>SUM(LEN(F660)-LEN(SUBSTITUTE(F660,"-","")))</f>
        <v>2</v>
      </c>
      <c r="G659" s="371"/>
      <c r="H659" s="390" t="s">
        <v>220</v>
      </c>
      <c r="I659" s="79"/>
      <c r="J659" s="35"/>
      <c r="K659" s="35"/>
    </row>
    <row r="660" spans="1:11" s="28" customFormat="1" ht="18" thickBot="1">
      <c r="A660" s="392" t="s">
        <v>221</v>
      </c>
      <c r="B660" s="393"/>
      <c r="C660" s="394"/>
      <c r="D660" s="395" t="s">
        <v>42</v>
      </c>
      <c r="E660" s="395">
        <v>2</v>
      </c>
      <c r="F660" s="396" t="s">
        <v>1339</v>
      </c>
      <c r="G660" s="395"/>
      <c r="H660" s="397"/>
      <c r="I660" s="79"/>
      <c r="J660" s="35"/>
      <c r="K660" s="35"/>
    </row>
    <row r="661" spans="1:11" s="28" customFormat="1" ht="17.25">
      <c r="A661" s="644" t="s">
        <v>1277</v>
      </c>
      <c r="B661" s="644"/>
      <c r="C661" s="665"/>
      <c r="D661" s="666" t="s">
        <v>34</v>
      </c>
      <c r="E661" s="666">
        <v>1</v>
      </c>
      <c r="F661" s="668" t="s">
        <v>1278</v>
      </c>
      <c r="G661" s="666"/>
      <c r="H661" s="645"/>
      <c r="I661" s="79"/>
      <c r="J661" s="35"/>
      <c r="K661" s="35"/>
    </row>
    <row r="662" spans="1:11" s="28" customFormat="1" ht="17.25">
      <c r="A662" s="644" t="s">
        <v>1279</v>
      </c>
      <c r="B662" s="644"/>
      <c r="C662" s="665"/>
      <c r="D662" s="666" t="s">
        <v>34</v>
      </c>
      <c r="E662" s="666">
        <v>2</v>
      </c>
      <c r="F662" s="668">
        <v>4</v>
      </c>
      <c r="G662" s="666"/>
      <c r="H662" s="645"/>
      <c r="I662" s="79"/>
      <c r="J662" s="35"/>
      <c r="K662" s="35"/>
    </row>
    <row r="663" spans="1:11" s="28" customFormat="1" ht="138">
      <c r="A663" s="644" t="s">
        <v>1280</v>
      </c>
      <c r="B663" s="644"/>
      <c r="C663" s="665"/>
      <c r="D663" s="666" t="s">
        <v>34</v>
      </c>
      <c r="E663" s="666">
        <v>4</v>
      </c>
      <c r="F663" s="685" t="s">
        <v>1284</v>
      </c>
      <c r="G663" s="666"/>
      <c r="H663" s="645" t="s">
        <v>1282</v>
      </c>
      <c r="I663" s="79"/>
      <c r="J663" s="35"/>
      <c r="K663" s="35"/>
    </row>
    <row r="664" spans="1:11" s="178" customFormat="1" ht="17.25">
      <c r="A664" s="199" t="s">
        <v>1305</v>
      </c>
      <c r="B664" s="199"/>
      <c r="C664" s="66"/>
      <c r="D664" s="67" t="s">
        <v>34</v>
      </c>
      <c r="E664" s="67">
        <v>1</v>
      </c>
      <c r="F664" s="686" t="s">
        <v>1306</v>
      </c>
      <c r="G664" s="67"/>
      <c r="H664" s="201"/>
    </row>
    <row r="665" spans="1:11" s="178" customFormat="1" ht="17.25">
      <c r="A665" s="199" t="s">
        <v>1307</v>
      </c>
      <c r="B665" s="199"/>
      <c r="C665" s="66"/>
      <c r="D665" s="67" t="s">
        <v>34</v>
      </c>
      <c r="E665" s="67">
        <v>2</v>
      </c>
      <c r="F665" s="686">
        <f>LEN(F666)</f>
        <v>6</v>
      </c>
      <c r="G665" s="67"/>
      <c r="H665" s="201"/>
    </row>
    <row r="666" spans="1:11" s="178" customFormat="1" ht="17.25">
      <c r="A666" s="199" t="s">
        <v>1308</v>
      </c>
      <c r="B666" s="199"/>
      <c r="C666" s="66"/>
      <c r="D666" s="67" t="s">
        <v>35</v>
      </c>
      <c r="E666" s="67">
        <f>LEN(F666)</f>
        <v>6</v>
      </c>
      <c r="F666" s="206" t="s">
        <v>1309</v>
      </c>
      <c r="G666" s="67"/>
      <c r="H666" s="201" t="s">
        <v>1310</v>
      </c>
    </row>
    <row r="667" spans="1:11" s="28" customFormat="1" ht="15">
      <c r="A667" s="79"/>
      <c r="B667" s="79"/>
      <c r="C667" s="398"/>
      <c r="D667" s="79"/>
      <c r="E667" s="79"/>
      <c r="F667" s="398"/>
      <c r="G667" s="79"/>
      <c r="H667" s="399"/>
      <c r="I667" s="79"/>
      <c r="J667" s="35"/>
      <c r="K667" s="35"/>
    </row>
    <row r="668" spans="1:11">
      <c r="A668" s="79"/>
      <c r="B668" s="79"/>
      <c r="C668" s="398"/>
      <c r="D668" s="79"/>
      <c r="E668" s="79"/>
      <c r="F668" s="398"/>
      <c r="G668" s="79"/>
      <c r="H668" s="399"/>
      <c r="I668" s="79"/>
    </row>
    <row r="669" spans="1:11">
      <c r="A669" s="79"/>
      <c r="B669" s="79"/>
      <c r="C669" s="398"/>
      <c r="D669" s="79"/>
      <c r="E669" s="79"/>
      <c r="F669" s="398"/>
      <c r="G669" s="79"/>
      <c r="H669" s="399"/>
      <c r="I669" s="79"/>
    </row>
    <row r="670" spans="1:11">
      <c r="A670" s="79"/>
      <c r="B670" s="79"/>
      <c r="C670" s="398"/>
      <c r="D670" s="79"/>
      <c r="E670" s="79"/>
      <c r="F670" s="398"/>
      <c r="G670" s="79"/>
      <c r="H670" s="399"/>
      <c r="I670" s="79"/>
    </row>
    <row r="671" spans="1:11" ht="15">
      <c r="A671" s="79"/>
      <c r="B671" s="79"/>
      <c r="C671" s="398"/>
      <c r="D671" s="79"/>
      <c r="E671" s="79"/>
      <c r="F671" s="398"/>
      <c r="G671" s="79"/>
      <c r="H671" s="399"/>
      <c r="I671" s="79"/>
      <c r="J671" s="35"/>
      <c r="K671" s="35"/>
    </row>
    <row r="672" spans="1:11" ht="15">
      <c r="A672" s="79"/>
      <c r="B672" s="79"/>
      <c r="C672" s="398"/>
      <c r="D672" s="79"/>
      <c r="E672" s="79"/>
      <c r="F672" s="398"/>
      <c r="G672" s="79"/>
      <c r="H672" s="399"/>
      <c r="I672" s="79"/>
      <c r="J672" s="35"/>
      <c r="K672" s="35"/>
    </row>
    <row r="673" spans="1:11" ht="15">
      <c r="A673" s="79"/>
      <c r="B673" s="79"/>
      <c r="C673" s="398"/>
      <c r="D673" s="79"/>
      <c r="E673" s="79"/>
      <c r="F673" s="398"/>
      <c r="G673" s="79"/>
      <c r="H673" s="399"/>
      <c r="I673" s="79"/>
      <c r="J673" s="35"/>
      <c r="K673" s="35"/>
    </row>
    <row r="674" spans="1:11" ht="15">
      <c r="A674" s="79"/>
      <c r="B674" s="79"/>
      <c r="C674" s="398"/>
      <c r="D674" s="79"/>
      <c r="E674" s="79"/>
      <c r="F674" s="398"/>
      <c r="G674" s="79"/>
      <c r="H674" s="399"/>
      <c r="I674" s="79"/>
      <c r="J674" s="35"/>
      <c r="K674" s="35"/>
    </row>
    <row r="675" spans="1:11" ht="15">
      <c r="A675" s="79"/>
      <c r="B675" s="79"/>
      <c r="C675" s="398"/>
      <c r="D675" s="79"/>
      <c r="E675" s="79"/>
      <c r="F675" s="398"/>
      <c r="G675" s="79"/>
      <c r="H675" s="399"/>
      <c r="I675" s="79"/>
      <c r="J675" s="45"/>
      <c r="K675" s="45"/>
    </row>
    <row r="676" spans="1:11" ht="15">
      <c r="A676" s="79"/>
      <c r="B676" s="79"/>
      <c r="C676" s="398"/>
      <c r="D676" s="79"/>
      <c r="E676" s="79"/>
      <c r="F676" s="398"/>
      <c r="G676" s="79"/>
      <c r="H676" s="399"/>
      <c r="I676" s="79"/>
      <c r="J676" s="35"/>
      <c r="K676" s="35"/>
    </row>
    <row r="677" spans="1:11" ht="19.5">
      <c r="A677" s="79"/>
      <c r="B677" s="79"/>
      <c r="C677" s="398"/>
      <c r="D677" s="79"/>
      <c r="E677" s="79"/>
      <c r="F677" s="398"/>
      <c r="G677" s="79"/>
      <c r="H677" s="399"/>
      <c r="I677" s="79"/>
      <c r="J677" s="383"/>
      <c r="K677" s="383"/>
    </row>
    <row r="678" spans="1:11" ht="15">
      <c r="A678" s="79"/>
      <c r="B678" s="79"/>
      <c r="C678" s="398"/>
      <c r="D678" s="79"/>
      <c r="E678" s="79"/>
      <c r="F678" s="398"/>
      <c r="G678" s="79"/>
      <c r="H678" s="399"/>
      <c r="I678" s="79"/>
      <c r="J678" s="1"/>
      <c r="K678" s="1"/>
    </row>
    <row r="679" spans="1:11">
      <c r="A679" s="79"/>
      <c r="B679" s="79"/>
      <c r="C679" s="398"/>
      <c r="D679" s="79"/>
      <c r="E679" s="79"/>
      <c r="F679" s="398"/>
      <c r="G679" s="79"/>
      <c r="H679" s="399"/>
      <c r="I679" s="79"/>
    </row>
    <row r="680" spans="1:11">
      <c r="A680" s="79"/>
      <c r="B680" s="79"/>
      <c r="C680" s="398"/>
      <c r="D680" s="79"/>
      <c r="E680" s="79"/>
      <c r="F680" s="398"/>
      <c r="G680" s="79"/>
      <c r="H680" s="399"/>
      <c r="I680" s="79"/>
    </row>
    <row r="681" spans="1:11">
      <c r="A681" s="79"/>
      <c r="B681" s="79"/>
      <c r="C681" s="398"/>
      <c r="D681" s="79"/>
      <c r="E681" s="79"/>
      <c r="F681" s="398"/>
      <c r="G681" s="79"/>
      <c r="H681" s="399"/>
      <c r="I681" s="79"/>
    </row>
    <row r="682" spans="1:11">
      <c r="A682" s="79"/>
      <c r="B682" s="79"/>
      <c r="C682" s="398"/>
      <c r="D682" s="79"/>
      <c r="E682" s="79"/>
      <c r="F682" s="398"/>
      <c r="G682" s="79"/>
      <c r="H682" s="399"/>
      <c r="I682" s="79"/>
    </row>
    <row r="683" spans="1:11">
      <c r="A683" s="79"/>
      <c r="B683" s="79"/>
      <c r="C683" s="398"/>
      <c r="D683" s="79"/>
      <c r="E683" s="79"/>
      <c r="F683" s="398"/>
      <c r="G683" s="79"/>
      <c r="H683" s="399"/>
      <c r="I683" s="79"/>
    </row>
    <row r="684" spans="1:11">
      <c r="A684" s="79"/>
      <c r="B684" s="79"/>
      <c r="C684" s="398"/>
      <c r="D684" s="79"/>
      <c r="E684" s="79"/>
      <c r="F684" s="398"/>
      <c r="G684" s="79"/>
      <c r="H684" s="399"/>
      <c r="I684" s="79"/>
    </row>
    <row r="685" spans="1:11">
      <c r="A685" s="79"/>
      <c r="B685" s="79"/>
      <c r="C685" s="398"/>
      <c r="D685" s="79"/>
      <c r="E685" s="79"/>
      <c r="F685" s="398"/>
      <c r="G685" s="79"/>
      <c r="H685" s="399"/>
      <c r="I685" s="79"/>
    </row>
    <row r="686" spans="1:11">
      <c r="A686" s="79"/>
      <c r="B686" s="79"/>
      <c r="C686" s="398"/>
      <c r="D686" s="79"/>
      <c r="E686" s="79"/>
      <c r="F686" s="398"/>
      <c r="G686" s="79"/>
      <c r="H686" s="399"/>
      <c r="I686" s="79"/>
    </row>
    <row r="687" spans="1:11">
      <c r="A687" s="79"/>
      <c r="B687" s="79"/>
      <c r="C687" s="398"/>
      <c r="D687" s="79"/>
      <c r="E687" s="79"/>
      <c r="F687" s="398"/>
      <c r="G687" s="79"/>
      <c r="H687" s="399"/>
      <c r="I687" s="79"/>
    </row>
    <row r="688" spans="1:11">
      <c r="A688" s="79"/>
      <c r="B688" s="79"/>
      <c r="C688" s="398"/>
      <c r="D688" s="79"/>
      <c r="E688" s="79"/>
      <c r="F688" s="398"/>
      <c r="G688" s="79"/>
      <c r="H688" s="399"/>
      <c r="I688" s="79"/>
    </row>
    <row r="689" spans="1:9">
      <c r="A689" s="79"/>
      <c r="B689" s="79"/>
      <c r="C689" s="398"/>
      <c r="D689" s="79"/>
      <c r="E689" s="79"/>
      <c r="F689" s="398"/>
      <c r="G689" s="79"/>
      <c r="H689" s="399"/>
      <c r="I689" s="79"/>
    </row>
  </sheetData>
  <conditionalFormatting sqref="B656:B1048576 B140:B152 B1:B133 B634:B650">
    <cfRule type="containsText" dxfId="85" priority="32" operator="containsText" text="ims">
      <formula>NOT(ISERROR(SEARCH("ims",B1)))</formula>
    </cfRule>
    <cfRule type="containsText" dxfId="84" priority="33" operator="containsText" text="ims">
      <formula>NOT(ISERROR(SEARCH("ims",B1)))</formula>
    </cfRule>
  </conditionalFormatting>
  <conditionalFormatting sqref="B153">
    <cfRule type="duplicateValues" dxfId="83" priority="31"/>
  </conditionalFormatting>
  <conditionalFormatting sqref="B618:B624 B1:B572 B634:B1048576">
    <cfRule type="containsText" dxfId="82" priority="30" operator="containsText" text="ims">
      <formula>NOT(ISERROR(SEARCH("ims",B1)))</formula>
    </cfRule>
  </conditionalFormatting>
  <conditionalFormatting sqref="B651:B655">
    <cfRule type="containsText" dxfId="81" priority="28" operator="containsText" text="ims">
      <formula>NOT(ISERROR(SEARCH("ims",B651)))</formula>
    </cfRule>
    <cfRule type="containsText" dxfId="80" priority="29" operator="containsText" text="ims">
      <formula>NOT(ISERROR(SEARCH("ims",B651)))</formula>
    </cfRule>
  </conditionalFormatting>
  <conditionalFormatting sqref="B134:B139">
    <cfRule type="containsText" dxfId="79" priority="27" operator="containsText" text="ims">
      <formula>NOT(ISERROR(SEARCH("ims",B134)))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2" operator="containsText" text="/nv/item_files/ims/" id="{2B128422-2B17-4E4C-8FBC-406A9C895FD6}">
            <xm:f>NOT(ISERROR(SEARCH("/nv/item_files/ims/",'\Users\preetamb\Builds\JO\[CMCC_TH201_MCFG_SW_Items_List_Macro.xlsm]Volte_OpenMkt-Commercial'!#REF!)))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D393 B170:B431 B472:B572 B618:B624</xm:sqref>
        </x14:conditionalFormatting>
        <x14:conditionalFormatting xmlns:xm="http://schemas.microsoft.com/office/excel/2006/main">
          <x14:cfRule type="beginsWith" priority="21" operator="beginsWith" text="&lt;empty&gt;" id="{A6C4096E-E3DB-44E2-A0FA-E9064254E04E}">
            <xm:f>LEFT('\Users\preetamb\Builds\JO\[CMCC_TH201_MCFG_SW_Items_List_Macro.xlsm]Volte_OpenMkt-Commercial'!#REF!,LEN("&lt;empty&gt;"))="&lt;empty&gt;"</xm:f>
            <x14:dxf>
              <font>
                <strike val="0"/>
                <color theme="0" tint="-0.24994659260841701"/>
              </font>
              <border>
                <vertical/>
                <horizontal/>
              </border>
            </x14:dxf>
          </x14:cfRule>
          <xm:sqref>F448:F449</xm:sqref>
        </x14:conditionalFormatting>
        <x14:conditionalFormatting xmlns:xm="http://schemas.microsoft.com/office/excel/2006/main">
          <x14:cfRule type="containsText" priority="23" operator="containsText" text="/nv/item_files/ims/" id="{B00112AF-5692-4C9B-B280-06A0036D81E0}">
            <xm:f>NOT(ISERROR(SEARCH("/nv/item_files/ims/",'\Users\preetamb\Builds\JO\[CMCC_TH201_MCFG_SW_Items_List_Macro.xlsm]Volte_OpenMkt-Commercial'!#REF!)))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B432:B469</xm:sqref>
        </x14:conditionalFormatting>
        <x14:conditionalFormatting xmlns:xm="http://schemas.microsoft.com/office/excel/2006/main">
          <x14:cfRule type="containsText" priority="24" operator="containsText" text="/nv/item_files/ims/" id="{B1C399E3-EA72-487A-BE72-E410C0B3F909}">
            <xm:f>NOT(ISERROR(SEARCH("/nv/item_files/ims/",'\Users\preetamb\Builds\JO\[CMCC_TH201_MCFG_SW_Items_List_Macro.xlsm]Volte_OpenMkt-Commercial'!#REF!)))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B470:B471</xm:sqref>
        </x14:conditionalFormatting>
        <x14:conditionalFormatting xmlns:xm="http://schemas.microsoft.com/office/excel/2006/main">
          <x14:cfRule type="containsText" priority="25" operator="containsText" text="/nv/item_files/ims/" id="{A2E9649C-48B5-4738-A24B-491FAACB40D8}">
            <xm:f>NOT(ISERROR(SEARCH("/nv/item_files/ims/",'\Users\preetamb\Builds\JO\[CMCC_TH201_MCFG_SW_Items_List_Macro.xlsm]Volte_OpenMkt-Commercial'!#REF!)))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B154:B169</xm:sqref>
        </x14:conditionalFormatting>
        <x14:conditionalFormatting xmlns:xm="http://schemas.microsoft.com/office/excel/2006/main">
          <x14:cfRule type="containsText" priority="20" operator="containsText" text="/nv/item_files/ims/" id="{5477026B-BEB8-4677-B1F9-278F450DFCA1}">
            <xm:f>NOT(ISERROR(SEARCH("/nv/item_files/ims/",'Conf_VoLTE-Lab'!#REF!)))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B573:B617</xm:sqref>
        </x14:conditionalFormatting>
        <x14:conditionalFormatting xmlns:xm="http://schemas.microsoft.com/office/excel/2006/main">
          <x14:cfRule type="containsText" priority="4" operator="containsText" text="/nv/item_files/ims/" id="{A239B132-4558-4EB8-8D47-BDB12A3A9D88}">
            <xm:f>NOT(ISERROR(SEARCH("/nv/item_files/ims/",'Conf_VoLTE-Lab'!#REF!)))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B625:B630</xm:sqref>
        </x14:conditionalFormatting>
        <x14:conditionalFormatting xmlns:xm="http://schemas.microsoft.com/office/excel/2006/main">
          <x14:cfRule type="containsText" priority="3" operator="containsText" text="/nv/item_files/ims/" id="{A4524861-B6F2-44EE-A5B4-1E71446B056D}">
            <xm:f>NOT(ISERROR(SEARCH("/nv/item_files/ims/",'\Users\mingyanw\AppData\Local\Temp\p4v\MINGYANW_chnp4proxy_1667\components\rel\mcfg.mpss\7.0\mcfg_gen\generic\China\CMCC\[MCFG_SW_Items_List_Macro#88.xlsm]Volte_OpenMkt-Commercial'!#REF!)))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B631:B633</xm:sqref>
        </x14:conditionalFormatting>
        <x14:conditionalFormatting xmlns:xm="http://schemas.microsoft.com/office/excel/2006/main">
          <x14:cfRule type="containsText" priority="1" operator="containsText" text="ims" id="{C4E7B370-84B0-4812-A899-6CB46DC4BAAD}">
            <xm:f>NOT(ISERROR(SEARCH("ims",'\Users\mingyanw\AppData\Local\Temp\p4v\MINGYANW_chnp4proxy_1667\components\rel\mcfg.mpss\7.0\mcfg_gen\generic\China\CMCC\[MCFG_SW_Items_List_Macro#88.xlsm]Volte_OpenMkt-Commercial'!#REF!)))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" operator="containsText" text="ims" id="{B0FA1F15-6553-4322-A6B1-E6C68E06B707}">
            <xm:f>NOT(ISERROR(SEARCH("ims",'\Users\mingyanw\AppData\Local\Temp\p4v\MINGYANW_chnp4proxy_1667\components\rel\mcfg.mpss\7.0\mcfg_gen\generic\China\CMCC\[MCFG_SW_Items_List_Macro#88.xlsm]Volte_OpenMkt-Commercial'!#REF!)))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B631:B633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713"/>
  <sheetViews>
    <sheetView topLeftCell="A682" zoomScale="80" zoomScaleNormal="80" workbookViewId="0">
      <selection activeCell="B1" sqref="B1"/>
    </sheetView>
  </sheetViews>
  <sheetFormatPr defaultRowHeight="12.75"/>
  <cols>
    <col min="1" max="1" width="37.140625" style="34" customWidth="1"/>
    <col min="2" max="2" width="34.5703125" style="34" customWidth="1"/>
    <col min="3" max="3" width="14.85546875" style="34" customWidth="1"/>
    <col min="4" max="4" width="13.85546875" style="34" customWidth="1"/>
    <col min="5" max="5" width="26.28515625" style="34" customWidth="1"/>
    <col min="6" max="6" width="25.42578125" style="34" customWidth="1"/>
    <col min="7" max="7" width="18.5703125" style="34" customWidth="1"/>
    <col min="8" max="8" width="94.42578125" style="34" customWidth="1"/>
    <col min="9" max="9" width="55" style="34" customWidth="1"/>
    <col min="10" max="16384" width="9.140625" style="34"/>
  </cols>
  <sheetData>
    <row r="1" spans="1:9">
      <c r="A1" s="28"/>
      <c r="B1" s="28"/>
      <c r="C1" s="99"/>
      <c r="D1" s="28"/>
      <c r="E1" s="28"/>
      <c r="F1" s="99"/>
      <c r="G1" s="28"/>
      <c r="H1" s="100"/>
      <c r="I1" s="28"/>
    </row>
    <row r="2" spans="1:9" ht="27.75">
      <c r="A2" s="40" t="s">
        <v>232</v>
      </c>
      <c r="B2" s="40"/>
      <c r="C2" s="40"/>
      <c r="D2" s="40"/>
      <c r="E2" s="40"/>
      <c r="F2" s="40"/>
      <c r="G2" s="40"/>
      <c r="H2" s="40"/>
      <c r="I2" s="39"/>
    </row>
    <row r="3" spans="1:9" ht="13.5" thickBot="1">
      <c r="A3" s="13"/>
      <c r="B3" s="28"/>
      <c r="C3" s="99"/>
      <c r="D3" s="28"/>
      <c r="E3" s="28"/>
      <c r="F3" s="99"/>
      <c r="G3" s="28"/>
      <c r="H3" s="100"/>
      <c r="I3" s="28"/>
    </row>
    <row r="4" spans="1:9" ht="20.25" thickBot="1">
      <c r="A4" s="101" t="s">
        <v>120</v>
      </c>
      <c r="B4" s="102"/>
      <c r="C4" s="102"/>
      <c r="D4" s="102"/>
      <c r="E4" s="102"/>
      <c r="F4" s="102"/>
      <c r="G4" s="102"/>
      <c r="H4" s="103"/>
      <c r="I4" s="38"/>
    </row>
    <row r="5" spans="1:9" ht="15.75" thickBot="1">
      <c r="A5" s="104" t="s">
        <v>8</v>
      </c>
      <c r="B5" s="105" t="s">
        <v>7</v>
      </c>
      <c r="C5" s="104" t="s">
        <v>32</v>
      </c>
      <c r="D5" s="104" t="s">
        <v>233</v>
      </c>
      <c r="E5" s="104" t="s">
        <v>9</v>
      </c>
      <c r="F5" s="104" t="s">
        <v>33</v>
      </c>
      <c r="G5" s="106" t="s">
        <v>39</v>
      </c>
      <c r="H5" s="107" t="s">
        <v>10</v>
      </c>
      <c r="I5" s="108"/>
    </row>
    <row r="6" spans="1:9" ht="17.25">
      <c r="A6" s="580" t="s">
        <v>12</v>
      </c>
      <c r="B6" s="581">
        <v>71</v>
      </c>
      <c r="C6" s="581"/>
      <c r="D6" s="581"/>
      <c r="E6" s="582" t="s">
        <v>13</v>
      </c>
      <c r="F6" s="583"/>
      <c r="G6" s="581" t="s">
        <v>122</v>
      </c>
      <c r="H6" s="584" t="s">
        <v>6</v>
      </c>
      <c r="I6" s="17"/>
    </row>
    <row r="7" spans="1:9" ht="69">
      <c r="A7" s="585"/>
      <c r="B7" s="586"/>
      <c r="C7" s="586" t="s">
        <v>35</v>
      </c>
      <c r="D7" s="586">
        <v>13</v>
      </c>
      <c r="E7" s="587" t="s">
        <v>14</v>
      </c>
      <c r="F7" s="588" t="s">
        <v>1298</v>
      </c>
      <c r="G7" s="586"/>
      <c r="H7" s="589" t="s">
        <v>235</v>
      </c>
      <c r="I7" s="17"/>
    </row>
    <row r="8" spans="1:9" ht="17.25">
      <c r="A8" s="590" t="s">
        <v>45</v>
      </c>
      <c r="B8" s="586">
        <v>880</v>
      </c>
      <c r="C8" s="586" t="s">
        <v>34</v>
      </c>
      <c r="D8" s="586">
        <v>1</v>
      </c>
      <c r="E8" s="591"/>
      <c r="F8" s="586">
        <v>1</v>
      </c>
      <c r="G8" s="586" t="s">
        <v>43</v>
      </c>
      <c r="H8" s="592"/>
      <c r="I8" s="17"/>
    </row>
    <row r="9" spans="1:9" ht="17.25">
      <c r="A9" s="590" t="s">
        <v>46</v>
      </c>
      <c r="B9" s="586">
        <v>881</v>
      </c>
      <c r="C9" s="586" t="s">
        <v>34</v>
      </c>
      <c r="D9" s="586">
        <v>1</v>
      </c>
      <c r="E9" s="591"/>
      <c r="F9" s="586">
        <v>1</v>
      </c>
      <c r="G9" s="586" t="s">
        <v>43</v>
      </c>
      <c r="H9" s="592"/>
      <c r="I9" s="17"/>
    </row>
    <row r="10" spans="1:9" ht="17.25">
      <c r="A10" s="590" t="s">
        <v>47</v>
      </c>
      <c r="B10" s="586">
        <v>882</v>
      </c>
      <c r="C10" s="586" t="s">
        <v>34</v>
      </c>
      <c r="D10" s="586">
        <v>1</v>
      </c>
      <c r="E10" s="591"/>
      <c r="F10" s="586">
        <v>0</v>
      </c>
      <c r="G10" s="586" t="s">
        <v>43</v>
      </c>
      <c r="H10" s="592"/>
      <c r="I10" s="17"/>
    </row>
    <row r="11" spans="1:9" ht="17.25">
      <c r="A11" s="590" t="s">
        <v>238</v>
      </c>
      <c r="B11" s="586">
        <v>3628</v>
      </c>
      <c r="C11" s="586" t="s">
        <v>34</v>
      </c>
      <c r="D11" s="586">
        <v>1</v>
      </c>
      <c r="E11" s="591" t="s">
        <v>240</v>
      </c>
      <c r="F11" s="586">
        <v>0</v>
      </c>
      <c r="G11" s="586" t="s">
        <v>43</v>
      </c>
      <c r="H11" s="592" t="s">
        <v>239</v>
      </c>
      <c r="I11" s="17"/>
    </row>
    <row r="12" spans="1:9" ht="17.25">
      <c r="A12" s="590" t="s">
        <v>241</v>
      </c>
      <c r="B12" s="586">
        <v>3629</v>
      </c>
      <c r="C12" s="586" t="s">
        <v>34</v>
      </c>
      <c r="D12" s="586">
        <v>1</v>
      </c>
      <c r="E12" s="591" t="s">
        <v>243</v>
      </c>
      <c r="F12" s="586">
        <v>0</v>
      </c>
      <c r="G12" s="586" t="s">
        <v>43</v>
      </c>
      <c r="H12" s="592" t="s">
        <v>242</v>
      </c>
      <c r="I12" s="17"/>
    </row>
    <row r="13" spans="1:9" ht="17.25">
      <c r="A13" s="590" t="s">
        <v>244</v>
      </c>
      <c r="B13" s="586">
        <v>4209</v>
      </c>
      <c r="C13" s="586" t="s">
        <v>34</v>
      </c>
      <c r="D13" s="586">
        <v>1</v>
      </c>
      <c r="E13" s="591" t="s">
        <v>246</v>
      </c>
      <c r="F13" s="586">
        <v>0</v>
      </c>
      <c r="G13" s="586" t="s">
        <v>43</v>
      </c>
      <c r="H13" s="592" t="s">
        <v>245</v>
      </c>
      <c r="I13" s="17"/>
    </row>
    <row r="14" spans="1:9" ht="17.25">
      <c r="A14" s="585" t="s">
        <v>18</v>
      </c>
      <c r="B14" s="586">
        <v>10</v>
      </c>
      <c r="C14" s="586"/>
      <c r="D14" s="586"/>
      <c r="E14" s="587" t="s">
        <v>19</v>
      </c>
      <c r="F14" s="588"/>
      <c r="G14" s="586" t="s">
        <v>121</v>
      </c>
      <c r="H14" s="589" t="s">
        <v>6</v>
      </c>
      <c r="I14" s="17"/>
    </row>
    <row r="15" spans="1:9" ht="17.25">
      <c r="A15" s="585"/>
      <c r="B15" s="586"/>
      <c r="C15" s="586" t="s">
        <v>34</v>
      </c>
      <c r="D15" s="586">
        <v>1</v>
      </c>
      <c r="E15" s="587" t="s">
        <v>11</v>
      </c>
      <c r="F15" s="588">
        <v>0</v>
      </c>
      <c r="G15" s="586"/>
      <c r="H15" s="589"/>
      <c r="I15" s="17"/>
    </row>
    <row r="16" spans="1:9" ht="17.25">
      <c r="A16" s="593"/>
      <c r="B16" s="586"/>
      <c r="C16" s="586" t="s">
        <v>34</v>
      </c>
      <c r="D16" s="586">
        <v>2</v>
      </c>
      <c r="E16" s="587" t="s">
        <v>20</v>
      </c>
      <c r="F16" s="588">
        <v>58</v>
      </c>
      <c r="G16" s="586"/>
      <c r="H16" s="594" t="s">
        <v>6</v>
      </c>
      <c r="I16" s="17"/>
    </row>
    <row r="17" spans="1:9" ht="17.25">
      <c r="A17" s="595" t="s">
        <v>247</v>
      </c>
      <c r="B17" s="586">
        <v>441</v>
      </c>
      <c r="C17" s="586"/>
      <c r="D17" s="586"/>
      <c r="E17" s="596"/>
      <c r="F17" s="588"/>
      <c r="G17" s="586" t="s">
        <v>52</v>
      </c>
      <c r="H17" s="597"/>
      <c r="I17" s="17"/>
    </row>
    <row r="18" spans="1:9" ht="17.25">
      <c r="A18" s="595"/>
      <c r="B18" s="586"/>
      <c r="C18" s="586" t="s">
        <v>34</v>
      </c>
      <c r="D18" s="586">
        <v>1</v>
      </c>
      <c r="E18" s="596" t="s">
        <v>11</v>
      </c>
      <c r="F18" s="588">
        <v>0</v>
      </c>
      <c r="G18" s="586"/>
      <c r="H18" s="597"/>
      <c r="I18" s="17"/>
    </row>
    <row r="19" spans="1:9" ht="17.25">
      <c r="A19" s="595"/>
      <c r="B19" s="598"/>
      <c r="C19" s="598" t="s">
        <v>34</v>
      </c>
      <c r="D19" s="598">
        <v>2</v>
      </c>
      <c r="E19" s="596" t="s">
        <v>77</v>
      </c>
      <c r="F19" s="588" t="s">
        <v>248</v>
      </c>
      <c r="G19" s="598"/>
      <c r="H19" s="597"/>
      <c r="I19" s="59"/>
    </row>
    <row r="20" spans="1:9" ht="17.25">
      <c r="A20" s="595" t="s">
        <v>193</v>
      </c>
      <c r="B20" s="598">
        <v>946</v>
      </c>
      <c r="C20" s="598"/>
      <c r="D20" s="598"/>
      <c r="E20" s="596"/>
      <c r="F20" s="588"/>
      <c r="G20" s="598" t="s">
        <v>52</v>
      </c>
      <c r="H20" s="597"/>
      <c r="I20" s="59"/>
    </row>
    <row r="21" spans="1:9" ht="17.25">
      <c r="A21" s="595"/>
      <c r="B21" s="598"/>
      <c r="C21" s="598" t="s">
        <v>34</v>
      </c>
      <c r="D21" s="598">
        <v>1</v>
      </c>
      <c r="E21" s="596" t="s">
        <v>11</v>
      </c>
      <c r="F21" s="588">
        <v>0</v>
      </c>
      <c r="G21" s="598"/>
      <c r="H21" s="597"/>
      <c r="I21" s="59"/>
    </row>
    <row r="22" spans="1:9" ht="17.25">
      <c r="A22" s="595"/>
      <c r="B22" s="598"/>
      <c r="C22" s="598" t="s">
        <v>34</v>
      </c>
      <c r="D22" s="598">
        <v>2</v>
      </c>
      <c r="E22" s="596" t="s">
        <v>194</v>
      </c>
      <c r="F22" s="588" t="s">
        <v>1043</v>
      </c>
      <c r="G22" s="598"/>
      <c r="H22" s="597" t="s">
        <v>6</v>
      </c>
      <c r="I22" s="59"/>
    </row>
    <row r="23" spans="1:9" ht="17.25">
      <c r="A23" s="599" t="s">
        <v>252</v>
      </c>
      <c r="B23" s="586">
        <v>2954</v>
      </c>
      <c r="C23" s="586"/>
      <c r="D23" s="586"/>
      <c r="E23" s="600"/>
      <c r="F23" s="586"/>
      <c r="G23" s="586" t="s">
        <v>52</v>
      </c>
      <c r="H23" s="601"/>
      <c r="I23" s="17"/>
    </row>
    <row r="24" spans="1:9" ht="17.25">
      <c r="A24" s="599"/>
      <c r="B24" s="586"/>
      <c r="C24" s="586" t="s">
        <v>34</v>
      </c>
      <c r="D24" s="586">
        <v>1</v>
      </c>
      <c r="E24" s="600" t="s">
        <v>11</v>
      </c>
      <c r="F24" s="586">
        <v>0</v>
      </c>
      <c r="G24" s="586"/>
      <c r="H24" s="601"/>
      <c r="I24" s="17"/>
    </row>
    <row r="25" spans="1:9" ht="17.25">
      <c r="A25" s="599"/>
      <c r="B25" s="586"/>
      <c r="C25" s="586" t="s">
        <v>34</v>
      </c>
      <c r="D25" s="586">
        <v>4</v>
      </c>
      <c r="E25" s="600" t="s">
        <v>254</v>
      </c>
      <c r="F25" s="586" t="s">
        <v>1044</v>
      </c>
      <c r="G25" s="586"/>
      <c r="H25" s="601" t="s">
        <v>6</v>
      </c>
      <c r="I25" s="17"/>
    </row>
    <row r="26" spans="1:9" ht="17.25">
      <c r="A26" s="602" t="s">
        <v>1033</v>
      </c>
      <c r="B26" s="598">
        <v>5593</v>
      </c>
      <c r="C26" s="598" t="s">
        <v>34</v>
      </c>
      <c r="D26" s="598">
        <v>1</v>
      </c>
      <c r="E26" s="603" t="s">
        <v>1034</v>
      </c>
      <c r="F26" s="598">
        <v>1</v>
      </c>
      <c r="G26" s="598" t="s">
        <v>43</v>
      </c>
      <c r="H26" s="604" t="s">
        <v>1035</v>
      </c>
      <c r="I26" s="59"/>
    </row>
    <row r="27" spans="1:9" ht="34.5">
      <c r="A27" s="602" t="s">
        <v>182</v>
      </c>
      <c r="B27" s="598">
        <v>1930</v>
      </c>
      <c r="C27" s="598" t="s">
        <v>34</v>
      </c>
      <c r="D27" s="598">
        <v>1</v>
      </c>
      <c r="E27" s="603" t="s">
        <v>181</v>
      </c>
      <c r="F27" s="598">
        <v>2</v>
      </c>
      <c r="G27" s="598" t="s">
        <v>43</v>
      </c>
      <c r="H27" s="604" t="s">
        <v>180</v>
      </c>
      <c r="I27" s="59"/>
    </row>
    <row r="28" spans="1:9" ht="34.5">
      <c r="A28" s="602" t="s">
        <v>15</v>
      </c>
      <c r="B28" s="598">
        <v>1920</v>
      </c>
      <c r="C28" s="598" t="s">
        <v>34</v>
      </c>
      <c r="D28" s="598">
        <v>4</v>
      </c>
      <c r="E28" s="603" t="s">
        <v>16</v>
      </c>
      <c r="F28" s="598" t="s">
        <v>184</v>
      </c>
      <c r="G28" s="598" t="s">
        <v>43</v>
      </c>
      <c r="H28" s="604" t="s">
        <v>15</v>
      </c>
      <c r="I28" s="59"/>
    </row>
    <row r="29" spans="1:9" ht="17.25">
      <c r="A29" s="602" t="s">
        <v>1045</v>
      </c>
      <c r="B29" s="598">
        <v>1960</v>
      </c>
      <c r="C29" s="598" t="s">
        <v>34</v>
      </c>
      <c r="D29" s="598">
        <v>1</v>
      </c>
      <c r="E29" s="603" t="s">
        <v>1046</v>
      </c>
      <c r="F29" s="598">
        <v>3</v>
      </c>
      <c r="G29" s="598" t="s">
        <v>43</v>
      </c>
      <c r="H29" s="604" t="s">
        <v>1045</v>
      </c>
      <c r="I29" s="59"/>
    </row>
    <row r="30" spans="1:9" ht="17.25">
      <c r="A30" s="602" t="s">
        <v>255</v>
      </c>
      <c r="B30" s="598">
        <v>452</v>
      </c>
      <c r="C30" s="598" t="s">
        <v>34</v>
      </c>
      <c r="D30" s="598">
        <v>4</v>
      </c>
      <c r="E30" s="603" t="s">
        <v>107</v>
      </c>
      <c r="F30" s="598">
        <v>0</v>
      </c>
      <c r="G30" s="598" t="s">
        <v>43</v>
      </c>
      <c r="H30" s="604" t="s">
        <v>255</v>
      </c>
      <c r="I30" s="59"/>
    </row>
    <row r="31" spans="1:9" ht="34.5">
      <c r="A31" s="602" t="s">
        <v>95</v>
      </c>
      <c r="B31" s="598">
        <v>3758</v>
      </c>
      <c r="C31" s="598" t="s">
        <v>34</v>
      </c>
      <c r="D31" s="598">
        <v>1</v>
      </c>
      <c r="E31" s="603" t="s">
        <v>96</v>
      </c>
      <c r="F31" s="598">
        <v>7</v>
      </c>
      <c r="G31" s="598" t="s">
        <v>43</v>
      </c>
      <c r="H31" s="604" t="s">
        <v>95</v>
      </c>
      <c r="I31" s="59"/>
    </row>
    <row r="32" spans="1:9" ht="34.5">
      <c r="A32" s="602" t="s">
        <v>1047</v>
      </c>
      <c r="B32" s="598">
        <v>6264</v>
      </c>
      <c r="C32" s="598" t="s">
        <v>34</v>
      </c>
      <c r="D32" s="598">
        <v>4</v>
      </c>
      <c r="E32" s="603" t="s">
        <v>196</v>
      </c>
      <c r="F32" s="598">
        <v>1054</v>
      </c>
      <c r="G32" s="598" t="s">
        <v>43</v>
      </c>
      <c r="H32" s="604" t="s">
        <v>1047</v>
      </c>
      <c r="I32" s="59"/>
    </row>
    <row r="33" spans="1:9" ht="34.5">
      <c r="A33" s="602" t="s">
        <v>256</v>
      </c>
      <c r="B33" s="598">
        <v>6789</v>
      </c>
      <c r="C33" s="598" t="s">
        <v>34</v>
      </c>
      <c r="D33" s="598">
        <v>1</v>
      </c>
      <c r="E33" s="603" t="s">
        <v>257</v>
      </c>
      <c r="F33" s="598" t="s">
        <v>258</v>
      </c>
      <c r="G33" s="598" t="s">
        <v>43</v>
      </c>
      <c r="H33" s="604" t="s">
        <v>256</v>
      </c>
      <c r="I33" s="59"/>
    </row>
    <row r="34" spans="1:9" ht="34.5">
      <c r="A34" s="602" t="s">
        <v>259</v>
      </c>
      <c r="B34" s="598">
        <v>6790</v>
      </c>
      <c r="C34" s="598" t="s">
        <v>34</v>
      </c>
      <c r="D34" s="598">
        <v>2</v>
      </c>
      <c r="E34" s="603" t="s">
        <v>260</v>
      </c>
      <c r="F34" s="598">
        <v>0</v>
      </c>
      <c r="G34" s="598" t="s">
        <v>43</v>
      </c>
      <c r="H34" s="604" t="s">
        <v>259</v>
      </c>
      <c r="I34" s="59"/>
    </row>
    <row r="35" spans="1:9" ht="17.25">
      <c r="A35" s="602" t="s">
        <v>103</v>
      </c>
      <c r="B35" s="598">
        <v>4707</v>
      </c>
      <c r="C35" s="598" t="s">
        <v>34</v>
      </c>
      <c r="D35" s="598">
        <v>1</v>
      </c>
      <c r="E35" s="603" t="s">
        <v>104</v>
      </c>
      <c r="F35" s="598">
        <v>1</v>
      </c>
      <c r="G35" s="598" t="s">
        <v>43</v>
      </c>
      <c r="H35" s="604" t="s">
        <v>103</v>
      </c>
      <c r="I35" s="59"/>
    </row>
    <row r="36" spans="1:9" ht="17.25">
      <c r="A36" s="602" t="s">
        <v>1048</v>
      </c>
      <c r="B36" s="598">
        <v>562</v>
      </c>
      <c r="C36" s="598" t="s">
        <v>34</v>
      </c>
      <c r="D36" s="598">
        <v>1</v>
      </c>
      <c r="E36" s="603" t="s">
        <v>81</v>
      </c>
      <c r="F36" s="598">
        <v>1</v>
      </c>
      <c r="G36" s="598" t="s">
        <v>43</v>
      </c>
      <c r="H36" s="604" t="s">
        <v>1048</v>
      </c>
      <c r="I36" s="59"/>
    </row>
    <row r="37" spans="1:9" ht="17.25">
      <c r="A37" s="602" t="s">
        <v>169</v>
      </c>
      <c r="B37" s="598">
        <v>6792</v>
      </c>
      <c r="C37" s="598" t="s">
        <v>34</v>
      </c>
      <c r="D37" s="598">
        <v>4</v>
      </c>
      <c r="E37" s="603" t="s">
        <v>1049</v>
      </c>
      <c r="F37" s="598" t="s">
        <v>270</v>
      </c>
      <c r="G37" s="598" t="s">
        <v>43</v>
      </c>
      <c r="H37" s="604" t="s">
        <v>169</v>
      </c>
      <c r="I37" s="59"/>
    </row>
    <row r="38" spans="1:9" ht="17.25">
      <c r="A38" s="602" t="s">
        <v>1050</v>
      </c>
      <c r="B38" s="598">
        <v>6760</v>
      </c>
      <c r="C38" s="598" t="s">
        <v>34</v>
      </c>
      <c r="D38" s="598">
        <v>1</v>
      </c>
      <c r="E38" s="603" t="s">
        <v>1051</v>
      </c>
      <c r="F38" s="598">
        <v>1</v>
      </c>
      <c r="G38" s="598" t="s">
        <v>43</v>
      </c>
      <c r="H38" s="604" t="s">
        <v>1050</v>
      </c>
      <c r="I38" s="59"/>
    </row>
    <row r="39" spans="1:9" ht="17.25">
      <c r="A39" s="602" t="s">
        <v>89</v>
      </c>
      <c r="B39" s="598">
        <v>1993</v>
      </c>
      <c r="C39" s="598" t="s">
        <v>34</v>
      </c>
      <c r="D39" s="598">
        <v>1</v>
      </c>
      <c r="E39" s="603" t="s">
        <v>90</v>
      </c>
      <c r="F39" s="598">
        <v>0</v>
      </c>
      <c r="G39" s="598" t="s">
        <v>43</v>
      </c>
      <c r="H39" s="604" t="s">
        <v>89</v>
      </c>
      <c r="I39" s="59"/>
    </row>
    <row r="40" spans="1:9" ht="34.5">
      <c r="A40" s="602" t="s">
        <v>91</v>
      </c>
      <c r="B40" s="598">
        <v>1994</v>
      </c>
      <c r="C40" s="598" t="s">
        <v>34</v>
      </c>
      <c r="D40" s="598">
        <v>1</v>
      </c>
      <c r="E40" s="603" t="s">
        <v>92</v>
      </c>
      <c r="F40" s="598" t="s">
        <v>48</v>
      </c>
      <c r="G40" s="598" t="s">
        <v>43</v>
      </c>
      <c r="H40" s="604" t="s">
        <v>91</v>
      </c>
      <c r="I40" s="59"/>
    </row>
    <row r="41" spans="1:9" ht="17.25">
      <c r="A41" s="602" t="s">
        <v>93</v>
      </c>
      <c r="B41" s="598">
        <v>3520</v>
      </c>
      <c r="C41" s="598" t="s">
        <v>34</v>
      </c>
      <c r="D41" s="598">
        <v>2</v>
      </c>
      <c r="E41" s="603" t="s">
        <v>94</v>
      </c>
      <c r="F41" s="598" t="s">
        <v>79</v>
      </c>
      <c r="G41" s="598" t="s">
        <v>43</v>
      </c>
      <c r="H41" s="604" t="s">
        <v>93</v>
      </c>
      <c r="I41" s="59"/>
    </row>
    <row r="42" spans="1:9" ht="17.25">
      <c r="A42" s="602" t="s">
        <v>183</v>
      </c>
      <c r="B42" s="598">
        <v>7165</v>
      </c>
      <c r="C42" s="598" t="s">
        <v>34</v>
      </c>
      <c r="D42" s="598">
        <v>4</v>
      </c>
      <c r="E42" s="603" t="s">
        <v>261</v>
      </c>
      <c r="F42" s="598" t="s">
        <v>262</v>
      </c>
      <c r="G42" s="598" t="s">
        <v>43</v>
      </c>
      <c r="H42" s="604" t="s">
        <v>183</v>
      </c>
      <c r="I42" s="59"/>
    </row>
    <row r="43" spans="1:9" ht="34.5">
      <c r="A43" s="602" t="s">
        <v>105</v>
      </c>
      <c r="B43" s="598">
        <v>4927</v>
      </c>
      <c r="C43" s="598" t="s">
        <v>34</v>
      </c>
      <c r="D43" s="598">
        <v>1</v>
      </c>
      <c r="E43" s="603" t="s">
        <v>106</v>
      </c>
      <c r="F43" s="598">
        <v>1</v>
      </c>
      <c r="G43" s="598" t="s">
        <v>43</v>
      </c>
      <c r="H43" s="604" t="s">
        <v>105</v>
      </c>
      <c r="I43" s="59"/>
    </row>
    <row r="44" spans="1:9" ht="17.25">
      <c r="A44" s="602" t="s">
        <v>108</v>
      </c>
      <c r="B44" s="598">
        <v>4627</v>
      </c>
      <c r="C44" s="598" t="s">
        <v>34</v>
      </c>
      <c r="D44" s="598">
        <v>1</v>
      </c>
      <c r="E44" s="603" t="s">
        <v>109</v>
      </c>
      <c r="F44" s="598">
        <v>1</v>
      </c>
      <c r="G44" s="598" t="s">
        <v>43</v>
      </c>
      <c r="H44" s="604" t="s">
        <v>108</v>
      </c>
      <c r="I44" s="59"/>
    </row>
    <row r="45" spans="1:9" ht="34.5">
      <c r="A45" s="602" t="s">
        <v>110</v>
      </c>
      <c r="B45" s="598">
        <v>4628</v>
      </c>
      <c r="C45" s="598" t="s">
        <v>34</v>
      </c>
      <c r="D45" s="598">
        <v>2</v>
      </c>
      <c r="E45" s="603" t="s">
        <v>111</v>
      </c>
      <c r="F45" s="598">
        <v>24</v>
      </c>
      <c r="G45" s="598" t="s">
        <v>43</v>
      </c>
      <c r="H45" s="604" t="s">
        <v>110</v>
      </c>
      <c r="I45" s="59"/>
    </row>
    <row r="46" spans="1:9" ht="34.5">
      <c r="A46" s="602" t="s">
        <v>263</v>
      </c>
      <c r="B46" s="598">
        <v>4629</v>
      </c>
      <c r="C46" s="598" t="s">
        <v>34</v>
      </c>
      <c r="D46" s="598">
        <v>1</v>
      </c>
      <c r="E46" s="603" t="s">
        <v>112</v>
      </c>
      <c r="F46" s="598">
        <v>3</v>
      </c>
      <c r="G46" s="598" t="s">
        <v>43</v>
      </c>
      <c r="H46" s="604" t="s">
        <v>263</v>
      </c>
      <c r="I46" s="59"/>
    </row>
    <row r="47" spans="1:9" ht="34.5">
      <c r="A47" s="602" t="s">
        <v>113</v>
      </c>
      <c r="B47" s="598">
        <v>4630</v>
      </c>
      <c r="C47" s="598" t="s">
        <v>34</v>
      </c>
      <c r="D47" s="598">
        <v>1</v>
      </c>
      <c r="E47" s="603" t="s">
        <v>114</v>
      </c>
      <c r="F47" s="598">
        <v>10</v>
      </c>
      <c r="G47" s="598" t="s">
        <v>43</v>
      </c>
      <c r="H47" s="604" t="s">
        <v>113</v>
      </c>
      <c r="I47" s="59"/>
    </row>
    <row r="48" spans="1:9" ht="34.5">
      <c r="A48" s="602" t="s">
        <v>115</v>
      </c>
      <c r="B48" s="598">
        <v>4631</v>
      </c>
      <c r="C48" s="598" t="s">
        <v>34</v>
      </c>
      <c r="D48" s="598">
        <v>1</v>
      </c>
      <c r="E48" s="603" t="s">
        <v>116</v>
      </c>
      <c r="F48" s="598">
        <v>0</v>
      </c>
      <c r="G48" s="598" t="s">
        <v>43</v>
      </c>
      <c r="H48" s="604" t="s">
        <v>115</v>
      </c>
      <c r="I48" s="28"/>
    </row>
    <row r="49" spans="1:9" ht="34.5">
      <c r="A49" s="605" t="s">
        <v>264</v>
      </c>
      <c r="B49" s="586">
        <v>4703</v>
      </c>
      <c r="C49" s="586" t="s">
        <v>35</v>
      </c>
      <c r="D49" s="586">
        <v>200</v>
      </c>
      <c r="E49" s="606" t="s">
        <v>265</v>
      </c>
      <c r="F49" s="607" t="s">
        <v>1052</v>
      </c>
      <c r="G49" s="586"/>
      <c r="H49" s="608" t="s">
        <v>264</v>
      </c>
      <c r="I49" s="28"/>
    </row>
    <row r="50" spans="1:9" ht="34.5">
      <c r="A50" s="599" t="s">
        <v>99</v>
      </c>
      <c r="B50" s="586">
        <v>4698</v>
      </c>
      <c r="C50" s="586" t="s">
        <v>34</v>
      </c>
      <c r="D50" s="586">
        <v>4</v>
      </c>
      <c r="E50" s="606" t="s">
        <v>100</v>
      </c>
      <c r="F50" s="586" t="s">
        <v>195</v>
      </c>
      <c r="G50" s="586" t="s">
        <v>43</v>
      </c>
      <c r="H50" s="601" t="s">
        <v>99</v>
      </c>
      <c r="I50" s="28"/>
    </row>
    <row r="51" spans="1:9" ht="34.5">
      <c r="A51" s="599" t="s">
        <v>101</v>
      </c>
      <c r="B51" s="586">
        <v>4705</v>
      </c>
      <c r="C51" s="586" t="s">
        <v>34</v>
      </c>
      <c r="D51" s="586">
        <v>4</v>
      </c>
      <c r="E51" s="606" t="s">
        <v>102</v>
      </c>
      <c r="F51" s="586">
        <v>8000</v>
      </c>
      <c r="G51" s="586" t="s">
        <v>43</v>
      </c>
      <c r="H51" s="601" t="s">
        <v>101</v>
      </c>
      <c r="I51" s="28"/>
    </row>
    <row r="52" spans="1:9" ht="34.5">
      <c r="A52" s="599" t="s">
        <v>1053</v>
      </c>
      <c r="B52" s="586">
        <v>4695</v>
      </c>
      <c r="C52" s="586" t="s">
        <v>34</v>
      </c>
      <c r="D52" s="586">
        <v>4</v>
      </c>
      <c r="E52" s="606" t="s">
        <v>1054</v>
      </c>
      <c r="F52" s="586" t="s">
        <v>195</v>
      </c>
      <c r="G52" s="598" t="s">
        <v>43</v>
      </c>
      <c r="H52" s="601" t="s">
        <v>1053</v>
      </c>
      <c r="I52" s="28"/>
    </row>
    <row r="53" spans="1:9" ht="34.5">
      <c r="A53" s="599" t="s">
        <v>1055</v>
      </c>
      <c r="B53" s="586">
        <v>4704</v>
      </c>
      <c r="C53" s="586" t="s">
        <v>34</v>
      </c>
      <c r="D53" s="586">
        <v>4</v>
      </c>
      <c r="E53" s="606" t="s">
        <v>1056</v>
      </c>
      <c r="F53" s="586">
        <v>8888</v>
      </c>
      <c r="G53" s="598" t="s">
        <v>43</v>
      </c>
      <c r="H53" s="601" t="s">
        <v>1055</v>
      </c>
      <c r="I53" s="28"/>
    </row>
    <row r="54" spans="1:9" ht="17.25">
      <c r="A54" s="599" t="s">
        <v>1057</v>
      </c>
      <c r="B54" s="586">
        <v>74</v>
      </c>
      <c r="C54" s="586"/>
      <c r="D54" s="586"/>
      <c r="E54" s="606" t="s">
        <v>1058</v>
      </c>
      <c r="F54" s="586"/>
      <c r="G54" s="598" t="s">
        <v>43</v>
      </c>
      <c r="H54" s="601" t="s">
        <v>1057</v>
      </c>
      <c r="I54" s="28"/>
    </row>
    <row r="55" spans="1:9" ht="17.25">
      <c r="A55" s="599"/>
      <c r="B55" s="586"/>
      <c r="C55" s="598" t="s">
        <v>34</v>
      </c>
      <c r="D55" s="598">
        <v>1</v>
      </c>
      <c r="E55" s="606" t="s">
        <v>1059</v>
      </c>
      <c r="F55" s="586">
        <v>1</v>
      </c>
      <c r="G55" s="598"/>
      <c r="H55" s="601"/>
      <c r="I55" s="28"/>
    </row>
    <row r="56" spans="1:9" ht="18" thickBot="1">
      <c r="A56" s="609"/>
      <c r="B56" s="610"/>
      <c r="C56" s="611" t="s">
        <v>34</v>
      </c>
      <c r="D56" s="611">
        <v>1</v>
      </c>
      <c r="E56" s="612" t="s">
        <v>1060</v>
      </c>
      <c r="F56" s="610">
        <v>1</v>
      </c>
      <c r="G56" s="611"/>
      <c r="H56" s="613"/>
      <c r="I56" s="28"/>
    </row>
    <row r="57" spans="1:9" ht="15.75" thickBot="1">
      <c r="A57" s="236"/>
      <c r="B57" s="237"/>
      <c r="C57" s="238"/>
      <c r="D57" s="239"/>
      <c r="E57" s="239"/>
      <c r="F57" s="238"/>
      <c r="G57" s="239"/>
      <c r="H57" s="240"/>
    </row>
    <row r="58" spans="1:9" ht="20.25" thickBot="1">
      <c r="A58" s="102" t="s">
        <v>38</v>
      </c>
      <c r="B58" s="102"/>
      <c r="C58" s="102"/>
      <c r="D58" s="102"/>
      <c r="E58" s="102"/>
      <c r="F58" s="102"/>
      <c r="G58" s="102"/>
      <c r="H58" s="139"/>
      <c r="I58" s="140"/>
    </row>
    <row r="59" spans="1:9" ht="15.75" thickBot="1">
      <c r="A59" s="141" t="s">
        <v>25</v>
      </c>
      <c r="B59" s="106" t="s">
        <v>273</v>
      </c>
      <c r="C59" s="106" t="s">
        <v>32</v>
      </c>
      <c r="D59" s="141" t="s">
        <v>41</v>
      </c>
      <c r="E59" s="141" t="s">
        <v>40</v>
      </c>
      <c r="F59" s="141" t="s">
        <v>33</v>
      </c>
      <c r="G59" s="614" t="s">
        <v>39</v>
      </c>
      <c r="H59" s="142" t="s">
        <v>274</v>
      </c>
      <c r="I59" s="615" t="s">
        <v>26</v>
      </c>
    </row>
    <row r="60" spans="1:9" ht="27.75">
      <c r="A60" s="616" t="s">
        <v>917</v>
      </c>
      <c r="B60" s="91" t="s">
        <v>918</v>
      </c>
      <c r="C60" s="145" t="s">
        <v>49</v>
      </c>
      <c r="D60" s="145"/>
      <c r="E60" s="91"/>
      <c r="F60" s="145"/>
      <c r="G60" s="91"/>
      <c r="H60" s="92"/>
      <c r="I60" s="617">
        <v>66017</v>
      </c>
    </row>
    <row r="61" spans="1:9" ht="17.25">
      <c r="A61" s="618"/>
      <c r="B61" s="69"/>
      <c r="C61" s="89"/>
      <c r="D61" s="89" t="s">
        <v>34</v>
      </c>
      <c r="E61" s="69">
        <v>4</v>
      </c>
      <c r="F61" s="89">
        <v>3</v>
      </c>
      <c r="G61" s="69"/>
      <c r="H61" s="93"/>
      <c r="I61" s="619"/>
    </row>
    <row r="62" spans="1:9" ht="27.75">
      <c r="A62" s="618" t="s">
        <v>276</v>
      </c>
      <c r="B62" s="69" t="s">
        <v>277</v>
      </c>
      <c r="C62" s="89" t="s">
        <v>49</v>
      </c>
      <c r="D62" s="89"/>
      <c r="E62" s="69"/>
      <c r="F62" s="89"/>
      <c r="G62" s="69" t="s">
        <v>43</v>
      </c>
      <c r="H62" s="93"/>
      <c r="I62" s="619">
        <v>67311</v>
      </c>
    </row>
    <row r="63" spans="1:9" ht="17.25">
      <c r="A63" s="618"/>
      <c r="B63" s="69"/>
      <c r="C63" s="89"/>
      <c r="D63" s="89" t="s">
        <v>34</v>
      </c>
      <c r="E63" s="69">
        <v>8</v>
      </c>
      <c r="F63" s="89" t="s">
        <v>278</v>
      </c>
      <c r="G63" s="69"/>
      <c r="H63" s="93"/>
      <c r="I63" s="619"/>
    </row>
    <row r="64" spans="1:9" ht="27.75">
      <c r="A64" s="618" t="s">
        <v>1061</v>
      </c>
      <c r="B64" s="69" t="s">
        <v>1062</v>
      </c>
      <c r="C64" s="89" t="s">
        <v>49</v>
      </c>
      <c r="D64" s="89"/>
      <c r="E64" s="69"/>
      <c r="F64" s="89"/>
      <c r="G64" s="69"/>
      <c r="H64" s="93"/>
      <c r="I64" s="619">
        <v>69731</v>
      </c>
    </row>
    <row r="65" spans="1:9" ht="17.25">
      <c r="A65" s="618"/>
      <c r="B65" s="69"/>
      <c r="C65" s="89"/>
      <c r="D65" s="89" t="s">
        <v>34</v>
      </c>
      <c r="E65" s="69">
        <v>1</v>
      </c>
      <c r="F65" s="89">
        <v>2</v>
      </c>
      <c r="G65" s="69"/>
      <c r="H65" s="93"/>
      <c r="I65" s="619"/>
    </row>
    <row r="66" spans="1:9" ht="27.75">
      <c r="A66" s="620" t="s">
        <v>165</v>
      </c>
      <c r="B66" s="69" t="s">
        <v>164</v>
      </c>
      <c r="C66" s="69" t="s">
        <v>49</v>
      </c>
      <c r="D66" s="69"/>
      <c r="E66" s="69"/>
      <c r="F66" s="69"/>
      <c r="G66" s="69" t="s">
        <v>43</v>
      </c>
      <c r="H66" s="93"/>
      <c r="I66" s="619">
        <v>65811</v>
      </c>
    </row>
    <row r="67" spans="1:9" ht="17.25">
      <c r="A67" s="620"/>
      <c r="B67" s="69"/>
      <c r="C67" s="69"/>
      <c r="D67" s="69" t="s">
        <v>34</v>
      </c>
      <c r="E67" s="69">
        <v>1</v>
      </c>
      <c r="F67" s="69">
        <v>0</v>
      </c>
      <c r="G67" s="69"/>
      <c r="H67" s="93"/>
      <c r="I67" s="619"/>
    </row>
    <row r="68" spans="1:9" ht="27.75">
      <c r="A68" s="620" t="s">
        <v>1063</v>
      </c>
      <c r="B68" s="69" t="s">
        <v>1064</v>
      </c>
      <c r="C68" s="69" t="s">
        <v>49</v>
      </c>
      <c r="D68" s="69"/>
      <c r="E68" s="69"/>
      <c r="F68" s="69"/>
      <c r="G68" s="69" t="s">
        <v>43</v>
      </c>
      <c r="H68" s="93"/>
      <c r="I68" s="619">
        <v>67225</v>
      </c>
    </row>
    <row r="69" spans="1:9" ht="17.25">
      <c r="A69" s="620"/>
      <c r="B69" s="69"/>
      <c r="C69" s="69"/>
      <c r="D69" s="69" t="s">
        <v>34</v>
      </c>
      <c r="E69" s="69">
        <v>1</v>
      </c>
      <c r="F69" s="69">
        <v>3</v>
      </c>
      <c r="G69" s="69"/>
      <c r="H69" s="93"/>
      <c r="I69" s="619"/>
    </row>
    <row r="70" spans="1:9" ht="27.75">
      <c r="A70" s="620" t="s">
        <v>1065</v>
      </c>
      <c r="B70" s="69" t="s">
        <v>1066</v>
      </c>
      <c r="C70" s="69" t="s">
        <v>49</v>
      </c>
      <c r="D70" s="69"/>
      <c r="E70" s="69"/>
      <c r="F70" s="69"/>
      <c r="G70" s="69" t="s">
        <v>43</v>
      </c>
      <c r="H70" s="93"/>
      <c r="I70" s="619">
        <v>70192</v>
      </c>
    </row>
    <row r="71" spans="1:9" ht="17.25">
      <c r="A71" s="620"/>
      <c r="B71" s="69"/>
      <c r="C71" s="69"/>
      <c r="D71" s="69" t="s">
        <v>34</v>
      </c>
      <c r="E71" s="69">
        <v>4</v>
      </c>
      <c r="F71" s="69">
        <v>0</v>
      </c>
      <c r="G71" s="69"/>
      <c r="H71" s="93"/>
      <c r="I71" s="619"/>
    </row>
    <row r="72" spans="1:9" ht="27.75">
      <c r="A72" s="620" t="s">
        <v>1067</v>
      </c>
      <c r="B72" s="69" t="s">
        <v>1068</v>
      </c>
      <c r="C72" s="69" t="s">
        <v>49</v>
      </c>
      <c r="D72" s="69"/>
      <c r="E72" s="69"/>
      <c r="F72" s="69"/>
      <c r="G72" s="69" t="s">
        <v>43</v>
      </c>
      <c r="H72" s="93"/>
      <c r="I72" s="619">
        <v>71564</v>
      </c>
    </row>
    <row r="73" spans="1:9" ht="17.25">
      <c r="A73" s="620"/>
      <c r="B73" s="69"/>
      <c r="C73" s="69"/>
      <c r="D73" s="69" t="s">
        <v>34</v>
      </c>
      <c r="E73" s="69">
        <v>1</v>
      </c>
      <c r="F73" s="69">
        <v>1</v>
      </c>
      <c r="G73" s="69"/>
      <c r="H73" s="93"/>
      <c r="I73" s="619"/>
    </row>
    <row r="74" spans="1:9" ht="69">
      <c r="A74" s="618" t="s">
        <v>285</v>
      </c>
      <c r="B74" s="69" t="s">
        <v>179</v>
      </c>
      <c r="C74" s="89" t="s">
        <v>49</v>
      </c>
      <c r="D74" s="89"/>
      <c r="E74" s="69"/>
      <c r="F74" s="89"/>
      <c r="G74" s="69" t="s">
        <v>43</v>
      </c>
      <c r="H74" s="93"/>
      <c r="I74" s="619" t="s">
        <v>286</v>
      </c>
    </row>
    <row r="75" spans="1:9" ht="224.25">
      <c r="A75" s="618"/>
      <c r="B75" s="69"/>
      <c r="C75" s="89"/>
      <c r="D75" s="89" t="s">
        <v>178</v>
      </c>
      <c r="E75" s="69">
        <v>1</v>
      </c>
      <c r="F75" s="89" t="s">
        <v>177</v>
      </c>
      <c r="G75" s="69" t="s">
        <v>6</v>
      </c>
      <c r="H75" s="93"/>
      <c r="I75" s="619" t="s">
        <v>287</v>
      </c>
    </row>
    <row r="76" spans="1:9" ht="224.25">
      <c r="A76" s="618"/>
      <c r="B76" s="69"/>
      <c r="C76" s="89"/>
      <c r="D76" s="89" t="s">
        <v>178</v>
      </c>
      <c r="E76" s="69">
        <v>1</v>
      </c>
      <c r="F76" s="89" t="s">
        <v>177</v>
      </c>
      <c r="G76" s="69" t="s">
        <v>6</v>
      </c>
      <c r="H76" s="93"/>
      <c r="I76" s="619" t="s">
        <v>287</v>
      </c>
    </row>
    <row r="77" spans="1:9" ht="27.75">
      <c r="A77" s="621" t="s">
        <v>288</v>
      </c>
      <c r="B77" s="69" t="s">
        <v>289</v>
      </c>
      <c r="C77" s="89" t="s">
        <v>49</v>
      </c>
      <c r="D77" s="89"/>
      <c r="E77" s="69"/>
      <c r="F77" s="89"/>
      <c r="G77" s="69" t="s">
        <v>43</v>
      </c>
      <c r="H77" s="93"/>
      <c r="I77" s="622">
        <v>65633</v>
      </c>
    </row>
    <row r="78" spans="1:9" ht="17.25">
      <c r="A78" s="621"/>
      <c r="B78" s="69"/>
      <c r="C78" s="89"/>
      <c r="D78" s="89" t="s">
        <v>34</v>
      </c>
      <c r="E78" s="69">
        <v>8</v>
      </c>
      <c r="F78" s="89" t="s">
        <v>290</v>
      </c>
      <c r="G78" s="69"/>
      <c r="H78" s="93"/>
      <c r="I78" s="622" t="s">
        <v>6</v>
      </c>
    </row>
    <row r="79" spans="1:9" ht="27.75">
      <c r="A79" s="618" t="s">
        <v>1069</v>
      </c>
      <c r="B79" s="69" t="s">
        <v>1070</v>
      </c>
      <c r="C79" s="89" t="s">
        <v>49</v>
      </c>
      <c r="D79" s="89"/>
      <c r="E79" s="69"/>
      <c r="F79" s="89"/>
      <c r="G79" s="69"/>
      <c r="H79" s="93"/>
      <c r="I79" s="619">
        <v>69745</v>
      </c>
    </row>
    <row r="80" spans="1:9" ht="17.25">
      <c r="A80" s="618"/>
      <c r="B80" s="69"/>
      <c r="C80" s="89"/>
      <c r="D80" s="89" t="s">
        <v>34</v>
      </c>
      <c r="E80" s="69">
        <v>1</v>
      </c>
      <c r="F80" s="89">
        <v>3</v>
      </c>
      <c r="G80" s="69"/>
      <c r="H80" s="93"/>
      <c r="I80" s="619" t="s">
        <v>496</v>
      </c>
    </row>
    <row r="81" spans="1:9" ht="17.25">
      <c r="A81" s="618"/>
      <c r="B81" s="69"/>
      <c r="C81" s="89"/>
      <c r="D81" s="89" t="s">
        <v>34</v>
      </c>
      <c r="E81" s="69">
        <v>1</v>
      </c>
      <c r="F81" s="89">
        <v>0</v>
      </c>
      <c r="G81" s="69"/>
      <c r="H81" s="93"/>
      <c r="I81" s="619" t="s">
        <v>1071</v>
      </c>
    </row>
    <row r="82" spans="1:9" ht="17.25">
      <c r="A82" s="618"/>
      <c r="B82" s="69"/>
      <c r="C82" s="89"/>
      <c r="D82" s="89" t="s">
        <v>34</v>
      </c>
      <c r="E82" s="69">
        <v>1</v>
      </c>
      <c r="F82" s="89">
        <v>0</v>
      </c>
      <c r="G82" s="69"/>
      <c r="H82" s="93"/>
      <c r="I82" s="619" t="s">
        <v>1072</v>
      </c>
    </row>
    <row r="83" spans="1:9" ht="17.25">
      <c r="A83" s="618"/>
      <c r="B83" s="69"/>
      <c r="C83" s="89"/>
      <c r="D83" s="89" t="s">
        <v>34</v>
      </c>
      <c r="E83" s="69">
        <v>4</v>
      </c>
      <c r="F83" s="89">
        <v>2458</v>
      </c>
      <c r="G83" s="69"/>
      <c r="H83" s="93"/>
      <c r="I83" s="619" t="s">
        <v>1073</v>
      </c>
    </row>
    <row r="84" spans="1:9" ht="17.25">
      <c r="A84" s="618"/>
      <c r="B84" s="69"/>
      <c r="C84" s="89"/>
      <c r="D84" s="89" t="s">
        <v>34</v>
      </c>
      <c r="E84" s="69">
        <v>4</v>
      </c>
      <c r="F84" s="89">
        <v>983</v>
      </c>
      <c r="G84" s="69"/>
      <c r="H84" s="93"/>
      <c r="I84" s="619" t="s">
        <v>1074</v>
      </c>
    </row>
    <row r="85" spans="1:9" ht="17.25">
      <c r="A85" s="618"/>
      <c r="B85" s="69"/>
      <c r="C85" s="89"/>
      <c r="D85" s="89" t="s">
        <v>34</v>
      </c>
      <c r="E85" s="69">
        <v>1</v>
      </c>
      <c r="F85" s="89">
        <v>6</v>
      </c>
      <c r="G85" s="69"/>
      <c r="H85" s="93"/>
      <c r="I85" s="619" t="s">
        <v>1075</v>
      </c>
    </row>
    <row r="86" spans="1:9" ht="17.25">
      <c r="A86" s="618"/>
      <c r="B86" s="69"/>
      <c r="C86" s="89"/>
      <c r="D86" s="89" t="s">
        <v>34</v>
      </c>
      <c r="E86" s="69">
        <v>1</v>
      </c>
      <c r="F86" s="89">
        <v>2</v>
      </c>
      <c r="G86" s="69"/>
      <c r="H86" s="93"/>
      <c r="I86" s="619" t="s">
        <v>1076</v>
      </c>
    </row>
    <row r="87" spans="1:9" ht="17.25">
      <c r="A87" s="618"/>
      <c r="B87" s="69"/>
      <c r="C87" s="89"/>
      <c r="D87" s="89" t="s">
        <v>34</v>
      </c>
      <c r="E87" s="69">
        <v>2</v>
      </c>
      <c r="F87" s="89">
        <v>12288</v>
      </c>
      <c r="G87" s="69"/>
      <c r="H87" s="93"/>
      <c r="I87" s="619" t="s">
        <v>1077</v>
      </c>
    </row>
    <row r="88" spans="1:9" ht="17.25">
      <c r="A88" s="618"/>
      <c r="B88" s="69"/>
      <c r="C88" s="89"/>
      <c r="D88" s="89" t="s">
        <v>34</v>
      </c>
      <c r="E88" s="69">
        <v>2</v>
      </c>
      <c r="F88" s="89">
        <v>4096</v>
      </c>
      <c r="G88" s="69"/>
      <c r="H88" s="93"/>
      <c r="I88" s="619" t="s">
        <v>1078</v>
      </c>
    </row>
    <row r="89" spans="1:9" ht="17.25">
      <c r="A89" s="618"/>
      <c r="B89" s="69"/>
      <c r="C89" s="89"/>
      <c r="D89" s="89" t="s">
        <v>34</v>
      </c>
      <c r="E89" s="69">
        <v>1</v>
      </c>
      <c r="F89" s="89">
        <v>2</v>
      </c>
      <c r="G89" s="69"/>
      <c r="H89" s="93"/>
      <c r="I89" s="619" t="s">
        <v>1079</v>
      </c>
    </row>
    <row r="90" spans="1:9" ht="17.25">
      <c r="A90" s="618"/>
      <c r="B90" s="69"/>
      <c r="C90" s="89"/>
      <c r="D90" s="89" t="s">
        <v>34</v>
      </c>
      <c r="E90" s="69">
        <v>1</v>
      </c>
      <c r="F90" s="89">
        <v>2</v>
      </c>
      <c r="G90" s="69"/>
      <c r="H90" s="93"/>
      <c r="I90" s="619" t="s">
        <v>1080</v>
      </c>
    </row>
    <row r="91" spans="1:9" ht="17.25">
      <c r="A91" s="618"/>
      <c r="B91" s="69"/>
      <c r="C91" s="89"/>
      <c r="D91" s="89" t="s">
        <v>34</v>
      </c>
      <c r="E91" s="69">
        <v>2</v>
      </c>
      <c r="F91" s="89">
        <v>8192</v>
      </c>
      <c r="G91" s="69"/>
      <c r="H91" s="93"/>
      <c r="I91" s="619" t="s">
        <v>1081</v>
      </c>
    </row>
    <row r="92" spans="1:9" ht="17.25">
      <c r="A92" s="618"/>
      <c r="B92" s="69"/>
      <c r="C92" s="89"/>
      <c r="D92" s="89" t="s">
        <v>34</v>
      </c>
      <c r="E92" s="69">
        <v>1</v>
      </c>
      <c r="F92" s="89"/>
      <c r="G92" s="69"/>
      <c r="H92" s="93"/>
      <c r="I92" s="619" t="s">
        <v>1082</v>
      </c>
    </row>
    <row r="93" spans="1:9" ht="17.25">
      <c r="A93" s="623" t="s">
        <v>279</v>
      </c>
      <c r="B93" s="69" t="s">
        <v>280</v>
      </c>
      <c r="C93" s="89" t="s">
        <v>36</v>
      </c>
      <c r="D93" s="69"/>
      <c r="E93" s="69"/>
      <c r="F93" s="89"/>
      <c r="G93" s="69" t="s">
        <v>43</v>
      </c>
      <c r="H93" s="93" t="s">
        <v>281</v>
      </c>
      <c r="I93" s="624"/>
    </row>
    <row r="94" spans="1:9" ht="17.25">
      <c r="A94" s="623" t="s">
        <v>282</v>
      </c>
      <c r="B94" s="69" t="s">
        <v>283</v>
      </c>
      <c r="C94" s="89" t="s">
        <v>36</v>
      </c>
      <c r="D94" s="69"/>
      <c r="E94" s="69"/>
      <c r="F94" s="89"/>
      <c r="G94" s="69" t="s">
        <v>43</v>
      </c>
      <c r="H94" s="93" t="s">
        <v>284</v>
      </c>
      <c r="I94" s="624"/>
    </row>
    <row r="95" spans="1:9" ht="17.25">
      <c r="A95" s="623" t="s">
        <v>1083</v>
      </c>
      <c r="B95" s="69" t="s">
        <v>1084</v>
      </c>
      <c r="C95" s="89" t="s">
        <v>36</v>
      </c>
      <c r="D95" s="69"/>
      <c r="E95" s="69"/>
      <c r="F95" s="89"/>
      <c r="G95" s="69" t="s">
        <v>43</v>
      </c>
      <c r="H95" s="93" t="s">
        <v>1085</v>
      </c>
      <c r="I95" s="624"/>
    </row>
    <row r="96" spans="1:9" ht="17.25">
      <c r="A96" s="623" t="s">
        <v>1086</v>
      </c>
      <c r="B96" s="69" t="s">
        <v>1087</v>
      </c>
      <c r="C96" s="89" t="s">
        <v>36</v>
      </c>
      <c r="D96" s="69"/>
      <c r="E96" s="69"/>
      <c r="F96" s="89"/>
      <c r="G96" s="69" t="s">
        <v>43</v>
      </c>
      <c r="H96" s="93" t="s">
        <v>1088</v>
      </c>
      <c r="I96" s="624"/>
    </row>
    <row r="97" spans="1:9" ht="17.25">
      <c r="A97" s="623" t="s">
        <v>1089</v>
      </c>
      <c r="B97" s="69" t="s">
        <v>1090</v>
      </c>
      <c r="C97" s="89" t="s">
        <v>36</v>
      </c>
      <c r="D97" s="69"/>
      <c r="E97" s="69"/>
      <c r="F97" s="89"/>
      <c r="G97" s="69" t="s">
        <v>43</v>
      </c>
      <c r="H97" s="93" t="s">
        <v>1091</v>
      </c>
      <c r="I97" s="624"/>
    </row>
    <row r="98" spans="1:9" ht="27.75">
      <c r="A98" s="623" t="s">
        <v>1092</v>
      </c>
      <c r="B98" s="69" t="s">
        <v>1093</v>
      </c>
      <c r="C98" s="89" t="s">
        <v>36</v>
      </c>
      <c r="D98" s="69"/>
      <c r="E98" s="69"/>
      <c r="F98" s="89"/>
      <c r="G98" s="69" t="s">
        <v>43</v>
      </c>
      <c r="H98" s="93" t="s">
        <v>1094</v>
      </c>
      <c r="I98" s="624"/>
    </row>
    <row r="99" spans="1:9" ht="27.75">
      <c r="A99" s="618" t="s">
        <v>1095</v>
      </c>
      <c r="B99" s="69" t="s">
        <v>1096</v>
      </c>
      <c r="C99" s="89" t="s">
        <v>49</v>
      </c>
      <c r="D99" s="89"/>
      <c r="E99" s="69"/>
      <c r="F99" s="89"/>
      <c r="G99" s="69"/>
      <c r="H99" s="93"/>
      <c r="I99" s="619">
        <v>70253</v>
      </c>
    </row>
    <row r="100" spans="1:9" ht="17.25">
      <c r="A100" s="618"/>
      <c r="B100" s="69"/>
      <c r="C100" s="89"/>
      <c r="D100" s="89" t="s">
        <v>34</v>
      </c>
      <c r="E100" s="69">
        <v>1</v>
      </c>
      <c r="F100" s="89">
        <v>2</v>
      </c>
      <c r="G100" s="69"/>
      <c r="H100" s="93"/>
      <c r="I100" s="619" t="s">
        <v>496</v>
      </c>
    </row>
    <row r="101" spans="1:9" ht="17.25">
      <c r="A101" s="618"/>
      <c r="B101" s="69"/>
      <c r="C101" s="89"/>
      <c r="D101" s="89" t="s">
        <v>34</v>
      </c>
      <c r="E101" s="69">
        <v>1</v>
      </c>
      <c r="F101" s="89">
        <v>3</v>
      </c>
      <c r="G101" s="69"/>
      <c r="H101" s="93"/>
      <c r="I101" s="619" t="s">
        <v>1097</v>
      </c>
    </row>
    <row r="102" spans="1:9" ht="17.25">
      <c r="A102" s="618"/>
      <c r="B102" s="69"/>
      <c r="C102" s="89"/>
      <c r="D102" s="89" t="s">
        <v>34</v>
      </c>
      <c r="E102" s="69">
        <v>2</v>
      </c>
      <c r="F102" s="89">
        <v>9216</v>
      </c>
      <c r="G102" s="69"/>
      <c r="H102" s="93"/>
      <c r="I102" s="619" t="s">
        <v>1098</v>
      </c>
    </row>
    <row r="103" spans="1:9" ht="17.25">
      <c r="A103" s="618"/>
      <c r="B103" s="69"/>
      <c r="C103" s="89"/>
      <c r="D103" s="89" t="s">
        <v>34</v>
      </c>
      <c r="E103" s="69">
        <v>2</v>
      </c>
      <c r="F103" s="89">
        <v>819</v>
      </c>
      <c r="G103" s="69"/>
      <c r="H103" s="93"/>
      <c r="I103" s="619" t="s">
        <v>1099</v>
      </c>
    </row>
    <row r="104" spans="1:9" ht="17.25">
      <c r="A104" s="618"/>
      <c r="B104" s="69"/>
      <c r="C104" s="89"/>
      <c r="D104" s="89" t="s">
        <v>34</v>
      </c>
      <c r="E104" s="69">
        <v>2</v>
      </c>
      <c r="F104" s="89">
        <v>15360</v>
      </c>
      <c r="G104" s="69"/>
      <c r="H104" s="93"/>
      <c r="I104" s="619" t="s">
        <v>1100</v>
      </c>
    </row>
    <row r="105" spans="1:9" ht="17.25">
      <c r="A105" s="618"/>
      <c r="B105" s="69"/>
      <c r="C105" s="89"/>
      <c r="D105" s="89" t="s">
        <v>34</v>
      </c>
      <c r="E105" s="69">
        <v>2</v>
      </c>
      <c r="F105" s="89">
        <v>13107</v>
      </c>
      <c r="G105" s="69"/>
      <c r="H105" s="93"/>
      <c r="I105" s="619" t="s">
        <v>1101</v>
      </c>
    </row>
    <row r="106" spans="1:9" ht="17.25">
      <c r="A106" s="618"/>
      <c r="B106" s="69"/>
      <c r="C106" s="89"/>
      <c r="D106" s="89" t="s">
        <v>34</v>
      </c>
      <c r="E106" s="69">
        <v>2</v>
      </c>
      <c r="F106" s="89">
        <v>13107</v>
      </c>
      <c r="G106" s="69"/>
      <c r="H106" s="93"/>
      <c r="I106" s="619" t="s">
        <v>1102</v>
      </c>
    </row>
    <row r="107" spans="1:9" ht="17.25">
      <c r="A107" s="618"/>
      <c r="B107" s="69"/>
      <c r="C107" s="89"/>
      <c r="D107" s="89" t="s">
        <v>34</v>
      </c>
      <c r="E107" s="69">
        <v>2</v>
      </c>
      <c r="F107" s="89">
        <v>101</v>
      </c>
      <c r="G107" s="69"/>
      <c r="H107" s="93"/>
      <c r="I107" s="619" t="s">
        <v>1103</v>
      </c>
    </row>
    <row r="108" spans="1:9" ht="17.25">
      <c r="A108" s="618"/>
      <c r="B108" s="69"/>
      <c r="C108" s="89"/>
      <c r="D108" s="89" t="s">
        <v>34</v>
      </c>
      <c r="E108" s="69">
        <v>2</v>
      </c>
      <c r="F108" s="89">
        <v>25</v>
      </c>
      <c r="G108" s="69"/>
      <c r="H108" s="93"/>
      <c r="I108" s="619" t="s">
        <v>1104</v>
      </c>
    </row>
    <row r="109" spans="1:9" ht="17.25">
      <c r="A109" s="618"/>
      <c r="B109" s="69"/>
      <c r="C109" s="89"/>
      <c r="D109" s="89" t="s">
        <v>34</v>
      </c>
      <c r="E109" s="69">
        <v>4</v>
      </c>
      <c r="F109" s="89">
        <v>-20480</v>
      </c>
      <c r="G109" s="69"/>
      <c r="H109" s="93"/>
      <c r="I109" s="619" t="s">
        <v>1105</v>
      </c>
    </row>
    <row r="110" spans="1:9" ht="17.25">
      <c r="A110" s="618"/>
      <c r="B110" s="69"/>
      <c r="C110" s="89"/>
      <c r="D110" s="89" t="s">
        <v>34</v>
      </c>
      <c r="E110" s="69">
        <v>4</v>
      </c>
      <c r="F110" s="89">
        <v>-23040</v>
      </c>
      <c r="G110" s="69"/>
      <c r="H110" s="93"/>
      <c r="I110" s="619" t="s">
        <v>1106</v>
      </c>
    </row>
    <row r="111" spans="1:9" ht="17.25">
      <c r="A111" s="618"/>
      <c r="B111" s="69"/>
      <c r="C111" s="89"/>
      <c r="D111" s="89" t="s">
        <v>34</v>
      </c>
      <c r="E111" s="69">
        <v>1</v>
      </c>
      <c r="F111" s="89">
        <v>3</v>
      </c>
      <c r="G111" s="69"/>
      <c r="H111" s="93"/>
      <c r="I111" s="619" t="s">
        <v>1107</v>
      </c>
    </row>
    <row r="112" spans="1:9" ht="17.25">
      <c r="A112" s="618"/>
      <c r="B112" s="69"/>
      <c r="C112" s="89"/>
      <c r="D112" s="89" t="s">
        <v>34</v>
      </c>
      <c r="E112" s="69">
        <v>1</v>
      </c>
      <c r="F112" s="89" t="s">
        <v>17</v>
      </c>
      <c r="G112" s="69"/>
      <c r="H112" s="93"/>
      <c r="I112" s="619" t="s">
        <v>1108</v>
      </c>
    </row>
    <row r="113" spans="1:9" ht="17.25">
      <c r="A113" s="618"/>
      <c r="B113" s="69"/>
      <c r="C113" s="89"/>
      <c r="D113" s="89" t="s">
        <v>34</v>
      </c>
      <c r="E113" s="69">
        <v>2</v>
      </c>
      <c r="F113" s="89">
        <v>82</v>
      </c>
      <c r="G113" s="69"/>
      <c r="H113" s="93"/>
      <c r="I113" s="619" t="s">
        <v>1109</v>
      </c>
    </row>
    <row r="114" spans="1:9" ht="17.25">
      <c r="A114" s="618"/>
      <c r="B114" s="69"/>
      <c r="C114" s="89"/>
      <c r="D114" s="89" t="s">
        <v>34</v>
      </c>
      <c r="E114" s="69">
        <v>1</v>
      </c>
      <c r="F114" s="89">
        <v>10</v>
      </c>
      <c r="G114" s="69"/>
      <c r="H114" s="93"/>
      <c r="I114" s="619" t="s">
        <v>1110</v>
      </c>
    </row>
    <row r="115" spans="1:9" ht="17.25">
      <c r="A115" s="618"/>
      <c r="B115" s="69"/>
      <c r="C115" s="89"/>
      <c r="D115" s="89" t="s">
        <v>34</v>
      </c>
      <c r="E115" s="69">
        <v>1</v>
      </c>
      <c r="F115" s="89"/>
      <c r="G115" s="69"/>
      <c r="H115" s="93"/>
      <c r="I115" s="619" t="s">
        <v>380</v>
      </c>
    </row>
    <row r="116" spans="1:9" ht="27.75">
      <c r="A116" s="618" t="s">
        <v>291</v>
      </c>
      <c r="B116" s="69" t="s">
        <v>292</v>
      </c>
      <c r="C116" s="89" t="s">
        <v>49</v>
      </c>
      <c r="D116" s="89"/>
      <c r="E116" s="69"/>
      <c r="F116" s="89"/>
      <c r="G116" s="69" t="s">
        <v>43</v>
      </c>
      <c r="H116" s="93"/>
      <c r="I116" s="619">
        <v>66051</v>
      </c>
    </row>
    <row r="117" spans="1:9" ht="17.25">
      <c r="A117" s="618"/>
      <c r="B117" s="69"/>
      <c r="C117" s="89"/>
      <c r="D117" s="89" t="s">
        <v>34</v>
      </c>
      <c r="E117" s="69">
        <v>1</v>
      </c>
      <c r="F117" s="89">
        <v>1</v>
      </c>
      <c r="G117" s="69"/>
      <c r="H117" s="93"/>
      <c r="I117" s="619" t="s">
        <v>293</v>
      </c>
    </row>
    <row r="118" spans="1:9" ht="17.25">
      <c r="A118" s="618"/>
      <c r="B118" s="69"/>
      <c r="C118" s="89"/>
      <c r="D118" s="89" t="s">
        <v>34</v>
      </c>
      <c r="E118" s="69">
        <v>1</v>
      </c>
      <c r="F118" s="89">
        <v>0</v>
      </c>
      <c r="G118" s="69"/>
      <c r="H118" s="93"/>
      <c r="I118" s="619" t="s">
        <v>294</v>
      </c>
    </row>
    <row r="119" spans="1:9" ht="17.25">
      <c r="A119" s="618"/>
      <c r="B119" s="69"/>
      <c r="C119" s="89"/>
      <c r="D119" s="89" t="s">
        <v>34</v>
      </c>
      <c r="E119" s="69">
        <v>4</v>
      </c>
      <c r="F119" s="89" t="s">
        <v>17</v>
      </c>
      <c r="G119" s="69"/>
      <c r="H119" s="93"/>
      <c r="I119" s="619" t="s">
        <v>295</v>
      </c>
    </row>
    <row r="120" spans="1:9" ht="17.25">
      <c r="A120" s="618"/>
      <c r="B120" s="69"/>
      <c r="C120" s="89"/>
      <c r="D120" s="89" t="s">
        <v>34</v>
      </c>
      <c r="E120" s="69">
        <v>4</v>
      </c>
      <c r="F120" s="89" t="s">
        <v>17</v>
      </c>
      <c r="G120" s="69"/>
      <c r="H120" s="93"/>
      <c r="I120" s="619" t="s">
        <v>296</v>
      </c>
    </row>
    <row r="121" spans="1:9" ht="17.25">
      <c r="A121" s="618"/>
      <c r="B121" s="69"/>
      <c r="C121" s="89"/>
      <c r="D121" s="89" t="s">
        <v>34</v>
      </c>
      <c r="E121" s="69">
        <v>4</v>
      </c>
      <c r="F121" s="89" t="s">
        <v>17</v>
      </c>
      <c r="G121" s="69"/>
      <c r="H121" s="93"/>
      <c r="I121" s="619" t="s">
        <v>297</v>
      </c>
    </row>
    <row r="122" spans="1:9" ht="17.25">
      <c r="A122" s="618"/>
      <c r="B122" s="69"/>
      <c r="C122" s="89"/>
      <c r="D122" s="89" t="s">
        <v>34</v>
      </c>
      <c r="E122" s="69">
        <v>4</v>
      </c>
      <c r="F122" s="89" t="s">
        <v>17</v>
      </c>
      <c r="G122" s="69"/>
      <c r="H122" s="93"/>
      <c r="I122" s="619" t="s">
        <v>298</v>
      </c>
    </row>
    <row r="123" spans="1:9" ht="17.25">
      <c r="A123" s="618"/>
      <c r="B123" s="69"/>
      <c r="C123" s="89"/>
      <c r="D123" s="89" t="s">
        <v>34</v>
      </c>
      <c r="E123" s="69">
        <v>4</v>
      </c>
      <c r="F123" s="89" t="s">
        <v>17</v>
      </c>
      <c r="G123" s="69"/>
      <c r="H123" s="93"/>
      <c r="I123" s="619" t="s">
        <v>299</v>
      </c>
    </row>
    <row r="124" spans="1:9" ht="17.25">
      <c r="A124" s="618"/>
      <c r="B124" s="69"/>
      <c r="C124" s="89"/>
      <c r="D124" s="89" t="s">
        <v>34</v>
      </c>
      <c r="E124" s="69">
        <v>4</v>
      </c>
      <c r="F124" s="89" t="s">
        <v>17</v>
      </c>
      <c r="G124" s="69"/>
      <c r="H124" s="93"/>
      <c r="I124" s="619" t="s">
        <v>300</v>
      </c>
    </row>
    <row r="125" spans="1:9" ht="17.25">
      <c r="A125" s="618"/>
      <c r="B125" s="69"/>
      <c r="C125" s="89"/>
      <c r="D125" s="89" t="s">
        <v>34</v>
      </c>
      <c r="E125" s="69">
        <v>4</v>
      </c>
      <c r="F125" s="89" t="s">
        <v>17</v>
      </c>
      <c r="G125" s="69"/>
      <c r="H125" s="93"/>
      <c r="I125" s="619" t="s">
        <v>301</v>
      </c>
    </row>
    <row r="126" spans="1:9" ht="27.75">
      <c r="A126" s="618" t="s">
        <v>85</v>
      </c>
      <c r="B126" s="69" t="s">
        <v>84</v>
      </c>
      <c r="C126" s="89" t="s">
        <v>49</v>
      </c>
      <c r="D126" s="89"/>
      <c r="E126" s="69"/>
      <c r="F126" s="89"/>
      <c r="G126" s="69" t="s">
        <v>43</v>
      </c>
      <c r="H126" s="93"/>
      <c r="I126" s="619">
        <v>67208</v>
      </c>
    </row>
    <row r="127" spans="1:9" ht="17.25">
      <c r="A127" s="618"/>
      <c r="B127" s="69"/>
      <c r="C127" s="89"/>
      <c r="D127" s="89" t="s">
        <v>34</v>
      </c>
      <c r="E127" s="69">
        <v>1</v>
      </c>
      <c r="F127" s="89">
        <v>1</v>
      </c>
      <c r="G127" s="69"/>
      <c r="H127" s="93"/>
      <c r="I127" s="619" t="s">
        <v>303</v>
      </c>
    </row>
    <row r="128" spans="1:9" ht="17.25">
      <c r="A128" s="618" t="s">
        <v>895</v>
      </c>
      <c r="B128" s="69" t="s">
        <v>203</v>
      </c>
      <c r="C128" s="89" t="s">
        <v>49</v>
      </c>
      <c r="D128" s="89"/>
      <c r="E128" s="69"/>
      <c r="F128" s="89"/>
      <c r="G128" s="69" t="s">
        <v>43</v>
      </c>
      <c r="H128" s="93"/>
      <c r="I128" s="619"/>
    </row>
    <row r="129" spans="1:9" ht="17.25">
      <c r="A129" s="618"/>
      <c r="B129" s="69"/>
      <c r="C129" s="89"/>
      <c r="D129" s="89" t="s">
        <v>34</v>
      </c>
      <c r="E129" s="69">
        <v>2</v>
      </c>
      <c r="F129" s="89" t="s">
        <v>896</v>
      </c>
      <c r="G129" s="69"/>
      <c r="H129" s="93"/>
      <c r="I129" s="619" t="s">
        <v>897</v>
      </c>
    </row>
    <row r="130" spans="1:9" ht="17.25">
      <c r="A130" s="618"/>
      <c r="B130" s="69"/>
      <c r="C130" s="89"/>
      <c r="D130" s="89" t="s">
        <v>34</v>
      </c>
      <c r="E130" s="69">
        <v>2</v>
      </c>
      <c r="F130" s="89" t="s">
        <v>898</v>
      </c>
      <c r="G130" s="69"/>
      <c r="H130" s="93"/>
      <c r="I130" s="619" t="s">
        <v>899</v>
      </c>
    </row>
    <row r="131" spans="1:9" ht="17.25">
      <c r="A131" s="618"/>
      <c r="B131" s="69"/>
      <c r="C131" s="89"/>
      <c r="D131" s="89" t="s">
        <v>34</v>
      </c>
      <c r="E131" s="69">
        <v>1</v>
      </c>
      <c r="F131" s="89" t="s">
        <v>43</v>
      </c>
      <c r="G131" s="69"/>
      <c r="H131" s="93"/>
      <c r="I131" s="619" t="s">
        <v>900</v>
      </c>
    </row>
    <row r="132" spans="1:9" ht="224.25">
      <c r="A132" s="618"/>
      <c r="B132" s="69"/>
      <c r="C132" s="89"/>
      <c r="D132" s="89" t="s">
        <v>34</v>
      </c>
      <c r="E132" s="69">
        <v>1</v>
      </c>
      <c r="F132" s="89" t="s">
        <v>901</v>
      </c>
      <c r="G132" s="69"/>
      <c r="H132" s="93"/>
      <c r="I132" s="619" t="s">
        <v>902</v>
      </c>
    </row>
    <row r="133" spans="1:9" ht="17.25">
      <c r="A133" s="618"/>
      <c r="B133" s="69"/>
      <c r="C133" s="89"/>
      <c r="D133" s="89" t="s">
        <v>34</v>
      </c>
      <c r="E133" s="69">
        <v>1</v>
      </c>
      <c r="F133" s="89" t="s">
        <v>162</v>
      </c>
      <c r="G133" s="69"/>
      <c r="H133" s="93"/>
      <c r="I133" s="619"/>
    </row>
    <row r="134" spans="1:9" ht="17.25">
      <c r="A134" s="618"/>
      <c r="B134" s="69"/>
      <c r="C134" s="89"/>
      <c r="D134" s="89" t="s">
        <v>34</v>
      </c>
      <c r="E134" s="69">
        <v>1</v>
      </c>
      <c r="F134" s="89" t="s">
        <v>5</v>
      </c>
      <c r="G134" s="69"/>
      <c r="H134" s="93"/>
      <c r="I134" s="619"/>
    </row>
    <row r="135" spans="1:9" ht="34.5">
      <c r="A135" s="618" t="s">
        <v>174</v>
      </c>
      <c r="B135" s="69" t="s">
        <v>173</v>
      </c>
      <c r="C135" s="89" t="s">
        <v>36</v>
      </c>
      <c r="D135" s="89"/>
      <c r="E135" s="69"/>
      <c r="F135" s="89"/>
      <c r="G135" s="69" t="s">
        <v>43</v>
      </c>
      <c r="H135" s="93" t="s">
        <v>172</v>
      </c>
      <c r="I135" s="619" t="s">
        <v>304</v>
      </c>
    </row>
    <row r="136" spans="1:9" ht="17.25">
      <c r="A136" s="623" t="s">
        <v>308</v>
      </c>
      <c r="B136" s="69" t="s">
        <v>119</v>
      </c>
      <c r="C136" s="89" t="s">
        <v>36</v>
      </c>
      <c r="D136" s="89"/>
      <c r="E136" s="69"/>
      <c r="F136" s="89"/>
      <c r="G136" s="69" t="s">
        <v>43</v>
      </c>
      <c r="H136" s="93" t="s">
        <v>1039</v>
      </c>
      <c r="I136" s="624" t="s">
        <v>308</v>
      </c>
    </row>
    <row r="137" spans="1:9" ht="27.75">
      <c r="A137" s="623" t="s">
        <v>305</v>
      </c>
      <c r="B137" s="69" t="s">
        <v>306</v>
      </c>
      <c r="C137" s="89" t="s">
        <v>49</v>
      </c>
      <c r="D137" s="89"/>
      <c r="E137" s="69"/>
      <c r="F137" s="89"/>
      <c r="G137" s="69" t="s">
        <v>43</v>
      </c>
      <c r="H137" s="93"/>
      <c r="I137" s="624">
        <v>72542</v>
      </c>
    </row>
    <row r="138" spans="1:9" ht="17.25">
      <c r="A138" s="623"/>
      <c r="B138" s="69"/>
      <c r="C138" s="89"/>
      <c r="D138" s="89" t="s">
        <v>34</v>
      </c>
      <c r="E138" s="69">
        <v>4</v>
      </c>
      <c r="F138" s="89">
        <v>1</v>
      </c>
      <c r="G138" s="69"/>
      <c r="H138" s="93"/>
      <c r="I138" s="624" t="s">
        <v>228</v>
      </c>
    </row>
    <row r="139" spans="1:9" ht="51.75">
      <c r="A139" s="623"/>
      <c r="B139" s="69"/>
      <c r="C139" s="89"/>
      <c r="D139" s="89" t="s">
        <v>34</v>
      </c>
      <c r="E139" s="69">
        <v>4</v>
      </c>
      <c r="F139" s="89">
        <v>0</v>
      </c>
      <c r="G139" s="69"/>
      <c r="H139" s="93"/>
      <c r="I139" s="624" t="s">
        <v>903</v>
      </c>
    </row>
    <row r="140" spans="1:9" ht="27.75">
      <c r="A140" s="618" t="s">
        <v>78</v>
      </c>
      <c r="B140" s="69" t="s">
        <v>50</v>
      </c>
      <c r="C140" s="89" t="s">
        <v>49</v>
      </c>
      <c r="D140" s="89"/>
      <c r="E140" s="69"/>
      <c r="F140" s="89"/>
      <c r="G140" s="69" t="s">
        <v>43</v>
      </c>
      <c r="H140" s="93"/>
      <c r="I140" s="619">
        <v>65777</v>
      </c>
    </row>
    <row r="141" spans="1:9" ht="17.25">
      <c r="A141" s="618"/>
      <c r="B141" s="69" t="s">
        <v>82</v>
      </c>
      <c r="C141" s="89"/>
      <c r="D141" s="89" t="s">
        <v>34</v>
      </c>
      <c r="E141" s="69">
        <v>1</v>
      </c>
      <c r="F141" s="89">
        <v>1</v>
      </c>
      <c r="G141" s="69"/>
      <c r="H141" s="93"/>
      <c r="I141" s="619"/>
    </row>
    <row r="142" spans="1:9" ht="17.25">
      <c r="A142" s="618" t="s">
        <v>313</v>
      </c>
      <c r="B142" s="69" t="s">
        <v>314</v>
      </c>
      <c r="C142" s="89" t="s">
        <v>49</v>
      </c>
      <c r="D142" s="89"/>
      <c r="E142" s="69"/>
      <c r="F142" s="89"/>
      <c r="G142" s="69" t="s">
        <v>43</v>
      </c>
      <c r="H142" s="93"/>
      <c r="I142" s="619">
        <v>69734</v>
      </c>
    </row>
    <row r="143" spans="1:9" ht="17.25">
      <c r="A143" s="618"/>
      <c r="B143" s="69" t="s">
        <v>82</v>
      </c>
      <c r="C143" s="89"/>
      <c r="D143" s="89" t="s">
        <v>34</v>
      </c>
      <c r="E143" s="69">
        <v>1</v>
      </c>
      <c r="F143" s="89">
        <v>1</v>
      </c>
      <c r="G143" s="69"/>
      <c r="H143" s="93"/>
      <c r="I143" s="619" t="s">
        <v>315</v>
      </c>
    </row>
    <row r="144" spans="1:9" ht="27.75">
      <c r="A144" s="618" t="s">
        <v>311</v>
      </c>
      <c r="B144" s="69" t="s">
        <v>159</v>
      </c>
      <c r="C144" s="89" t="s">
        <v>36</v>
      </c>
      <c r="D144" s="89"/>
      <c r="E144" s="69"/>
      <c r="F144" s="89"/>
      <c r="G144" s="69" t="s">
        <v>43</v>
      </c>
      <c r="H144" s="93" t="s">
        <v>312</v>
      </c>
      <c r="I144" s="619"/>
    </row>
    <row r="145" spans="1:9" ht="34.5">
      <c r="A145" s="618" t="s">
        <v>316</v>
      </c>
      <c r="B145" s="69" t="s">
        <v>317</v>
      </c>
      <c r="C145" s="89" t="s">
        <v>36</v>
      </c>
      <c r="D145" s="89"/>
      <c r="E145" s="69"/>
      <c r="F145" s="89"/>
      <c r="G145" s="69" t="s">
        <v>43</v>
      </c>
      <c r="H145" s="93" t="s">
        <v>318</v>
      </c>
      <c r="I145" s="619" t="s">
        <v>319</v>
      </c>
    </row>
    <row r="146" spans="1:9" s="28" customFormat="1" ht="33">
      <c r="A146" s="565" t="s">
        <v>1270</v>
      </c>
      <c r="B146" s="155" t="s">
        <v>1271</v>
      </c>
      <c r="C146" s="155" t="s">
        <v>36</v>
      </c>
      <c r="D146" s="155"/>
      <c r="E146" s="155"/>
      <c r="F146" s="155"/>
      <c r="G146" s="155" t="s">
        <v>122</v>
      </c>
      <c r="H146" s="156" t="s">
        <v>1272</v>
      </c>
      <c r="I146" s="162"/>
    </row>
    <row r="147" spans="1:9" ht="17.25">
      <c r="A147" s="618" t="s">
        <v>204</v>
      </c>
      <c r="B147" s="69" t="s">
        <v>205</v>
      </c>
      <c r="C147" s="89" t="s">
        <v>36</v>
      </c>
      <c r="D147" s="89"/>
      <c r="E147" s="69"/>
      <c r="F147" s="89"/>
      <c r="G147" s="69" t="s">
        <v>43</v>
      </c>
      <c r="H147" s="93" t="s">
        <v>364</v>
      </c>
      <c r="I147" s="619"/>
    </row>
    <row r="148" spans="1:9" ht="27.75">
      <c r="A148" s="625" t="s">
        <v>134</v>
      </c>
      <c r="B148" s="69" t="s">
        <v>135</v>
      </c>
      <c r="C148" s="69" t="s">
        <v>49</v>
      </c>
      <c r="D148" s="69"/>
      <c r="E148" s="69"/>
      <c r="F148" s="69"/>
      <c r="G148" s="69" t="s">
        <v>43</v>
      </c>
      <c r="H148" s="93"/>
      <c r="I148" s="626">
        <v>66048</v>
      </c>
    </row>
    <row r="149" spans="1:9" ht="17.25">
      <c r="A149" s="625" t="s">
        <v>82</v>
      </c>
      <c r="B149" s="69"/>
      <c r="C149" s="69"/>
      <c r="D149" s="69" t="s">
        <v>34</v>
      </c>
      <c r="E149" s="69">
        <v>1</v>
      </c>
      <c r="F149" s="69">
        <v>3</v>
      </c>
      <c r="G149" s="69"/>
      <c r="H149" s="93"/>
      <c r="I149" s="626"/>
    </row>
    <row r="150" spans="1:9" ht="27.75">
      <c r="A150" s="623" t="s">
        <v>904</v>
      </c>
      <c r="B150" s="69" t="s">
        <v>366</v>
      </c>
      <c r="C150" s="89" t="s">
        <v>49</v>
      </c>
      <c r="D150" s="89"/>
      <c r="E150" s="69"/>
      <c r="F150" s="89"/>
      <c r="G150" s="69" t="s">
        <v>43</v>
      </c>
      <c r="H150" s="93"/>
      <c r="I150" s="624">
        <v>70323</v>
      </c>
    </row>
    <row r="151" spans="1:9" ht="17.25">
      <c r="A151" s="623"/>
      <c r="B151" s="69"/>
      <c r="C151" s="89"/>
      <c r="D151" s="89" t="s">
        <v>34</v>
      </c>
      <c r="E151" s="69">
        <v>1</v>
      </c>
      <c r="F151" s="89">
        <v>1</v>
      </c>
      <c r="G151" s="69"/>
      <c r="H151" s="93"/>
      <c r="I151" s="624"/>
    </row>
    <row r="152" spans="1:9" ht="27.75">
      <c r="A152" s="623" t="s">
        <v>367</v>
      </c>
      <c r="B152" s="69" t="s">
        <v>368</v>
      </c>
      <c r="C152" s="89" t="s">
        <v>49</v>
      </c>
      <c r="D152" s="89"/>
      <c r="E152" s="69"/>
      <c r="F152" s="89"/>
      <c r="G152" s="69" t="s">
        <v>43</v>
      </c>
      <c r="H152" s="93"/>
      <c r="I152" s="624">
        <v>67275</v>
      </c>
    </row>
    <row r="153" spans="1:9" ht="17.25">
      <c r="A153" s="623"/>
      <c r="B153" s="69"/>
      <c r="C153" s="89"/>
      <c r="D153" s="89" t="s">
        <v>34</v>
      </c>
      <c r="E153" s="69">
        <v>1</v>
      </c>
      <c r="F153" s="89">
        <v>1</v>
      </c>
      <c r="G153" s="69"/>
      <c r="H153" s="93"/>
      <c r="I153" s="624"/>
    </row>
    <row r="154" spans="1:9" ht="27.75">
      <c r="A154" s="625" t="s">
        <v>927</v>
      </c>
      <c r="B154" s="69" t="s">
        <v>928</v>
      </c>
      <c r="C154" s="69" t="s">
        <v>49</v>
      </c>
      <c r="D154" s="69"/>
      <c r="E154" s="69"/>
      <c r="F154" s="69"/>
      <c r="G154" s="69" t="s">
        <v>43</v>
      </c>
      <c r="H154" s="93"/>
      <c r="I154" s="626">
        <v>65674</v>
      </c>
    </row>
    <row r="155" spans="1:9" ht="17.25">
      <c r="A155" s="625"/>
      <c r="B155" s="69"/>
      <c r="C155" s="69"/>
      <c r="D155" s="69" t="s">
        <v>34</v>
      </c>
      <c r="E155" s="69">
        <v>4</v>
      </c>
      <c r="F155" s="69" t="s">
        <v>1111</v>
      </c>
      <c r="G155" s="69"/>
      <c r="H155" s="93"/>
      <c r="I155" s="626"/>
    </row>
    <row r="156" spans="1:9" ht="34.5">
      <c r="A156" s="627" t="s">
        <v>369</v>
      </c>
      <c r="B156" s="69" t="s">
        <v>370</v>
      </c>
      <c r="C156" s="89" t="s">
        <v>49</v>
      </c>
      <c r="D156" s="89"/>
      <c r="E156" s="69"/>
      <c r="F156" s="89"/>
      <c r="G156" s="69" t="s">
        <v>43</v>
      </c>
      <c r="H156" s="93"/>
      <c r="I156" s="628">
        <v>72510</v>
      </c>
    </row>
    <row r="157" spans="1:9" ht="17.25">
      <c r="A157" s="627"/>
      <c r="B157" s="69"/>
      <c r="C157" s="89"/>
      <c r="D157" s="89" t="s">
        <v>34</v>
      </c>
      <c r="E157" s="69">
        <v>1</v>
      </c>
      <c r="F157" s="89">
        <v>10</v>
      </c>
      <c r="G157" s="69"/>
      <c r="H157" s="93"/>
      <c r="I157" s="628"/>
    </row>
    <row r="158" spans="1:9" ht="27.75">
      <c r="A158" s="623" t="s">
        <v>209</v>
      </c>
      <c r="B158" s="69" t="s">
        <v>1112</v>
      </c>
      <c r="C158" s="89" t="s">
        <v>36</v>
      </c>
      <c r="D158" s="89"/>
      <c r="E158" s="69"/>
      <c r="F158" s="89"/>
      <c r="G158" s="69" t="s">
        <v>43</v>
      </c>
      <c r="H158" s="93" t="s">
        <v>875</v>
      </c>
      <c r="I158" s="624" t="s">
        <v>150</v>
      </c>
    </row>
    <row r="159" spans="1:9" ht="17.25">
      <c r="A159" s="627" t="s">
        <v>371</v>
      </c>
      <c r="B159" s="69" t="s">
        <v>372</v>
      </c>
      <c r="C159" s="89" t="s">
        <v>49</v>
      </c>
      <c r="D159" s="89"/>
      <c r="E159" s="69"/>
      <c r="F159" s="89"/>
      <c r="G159" s="69" t="s">
        <v>43</v>
      </c>
      <c r="H159" s="93"/>
      <c r="I159" s="628">
        <v>70330</v>
      </c>
    </row>
    <row r="160" spans="1:9" ht="17.25">
      <c r="A160" s="627"/>
      <c r="B160" s="69"/>
      <c r="C160" s="89"/>
      <c r="D160" s="89" t="s">
        <v>34</v>
      </c>
      <c r="E160" s="69">
        <v>4</v>
      </c>
      <c r="F160" s="89">
        <v>5</v>
      </c>
      <c r="G160" s="69"/>
      <c r="H160" s="93"/>
      <c r="I160" s="628"/>
    </row>
    <row r="161" spans="1:9" ht="17.25">
      <c r="A161" s="625" t="s">
        <v>373</v>
      </c>
      <c r="B161" s="69" t="s">
        <v>374</v>
      </c>
      <c r="C161" s="69" t="s">
        <v>49</v>
      </c>
      <c r="D161" s="69"/>
      <c r="E161" s="69"/>
      <c r="F161" s="69"/>
      <c r="G161" s="69" t="s">
        <v>43</v>
      </c>
      <c r="H161" s="93"/>
      <c r="I161" s="626">
        <v>72509</v>
      </c>
    </row>
    <row r="162" spans="1:9" ht="17.25">
      <c r="A162" s="625"/>
      <c r="B162" s="69"/>
      <c r="C162" s="69"/>
      <c r="D162" s="69" t="s">
        <v>34</v>
      </c>
      <c r="E162" s="69">
        <v>1</v>
      </c>
      <c r="F162" s="69">
        <v>4</v>
      </c>
      <c r="G162" s="69"/>
      <c r="H162" s="93"/>
      <c r="I162" s="626" t="s">
        <v>228</v>
      </c>
    </row>
    <row r="163" spans="1:9" ht="17.25">
      <c r="A163" s="625"/>
      <c r="B163" s="69"/>
      <c r="C163" s="69"/>
      <c r="D163" s="69" t="s">
        <v>34</v>
      </c>
      <c r="E163" s="69">
        <v>1</v>
      </c>
      <c r="F163" s="69">
        <v>1</v>
      </c>
      <c r="G163" s="69"/>
      <c r="H163" s="93"/>
      <c r="I163" s="626" t="s">
        <v>375</v>
      </c>
    </row>
    <row r="164" spans="1:9" ht="17.25">
      <c r="A164" s="625"/>
      <c r="B164" s="69"/>
      <c r="C164" s="69"/>
      <c r="D164" s="69" t="s">
        <v>34</v>
      </c>
      <c r="E164" s="69">
        <v>1</v>
      </c>
      <c r="F164" s="69">
        <v>0</v>
      </c>
      <c r="G164" s="69"/>
      <c r="H164" s="93"/>
      <c r="I164" s="626" t="s">
        <v>376</v>
      </c>
    </row>
    <row r="165" spans="1:9" ht="17.25">
      <c r="A165" s="625"/>
      <c r="B165" s="69"/>
      <c r="C165" s="69"/>
      <c r="D165" s="69" t="s">
        <v>34</v>
      </c>
      <c r="E165" s="69">
        <v>1</v>
      </c>
      <c r="F165" s="69">
        <v>0</v>
      </c>
      <c r="G165" s="69"/>
      <c r="H165" s="93"/>
      <c r="I165" s="626" t="s">
        <v>377</v>
      </c>
    </row>
    <row r="166" spans="1:9" ht="17.25">
      <c r="A166" s="625"/>
      <c r="B166" s="69"/>
      <c r="C166" s="69"/>
      <c r="D166" s="69" t="s">
        <v>34</v>
      </c>
      <c r="E166" s="69">
        <v>1</v>
      </c>
      <c r="F166" s="69">
        <v>0</v>
      </c>
      <c r="G166" s="69"/>
      <c r="H166" s="93"/>
      <c r="I166" s="626" t="s">
        <v>378</v>
      </c>
    </row>
    <row r="167" spans="1:9" ht="17.25">
      <c r="A167" s="625"/>
      <c r="B167" s="69"/>
      <c r="C167" s="69"/>
      <c r="D167" s="69" t="s">
        <v>34</v>
      </c>
      <c r="E167" s="69">
        <v>1</v>
      </c>
      <c r="F167" s="69">
        <v>1</v>
      </c>
      <c r="G167" s="69"/>
      <c r="H167" s="93"/>
      <c r="I167" s="626" t="s">
        <v>379</v>
      </c>
    </row>
    <row r="168" spans="1:9" ht="17.25">
      <c r="A168" s="625"/>
      <c r="B168" s="69"/>
      <c r="C168" s="69"/>
      <c r="D168" s="69" t="s">
        <v>34</v>
      </c>
      <c r="E168" s="69">
        <v>21</v>
      </c>
      <c r="F168" s="69"/>
      <c r="G168" s="69"/>
      <c r="H168" s="93"/>
      <c r="I168" s="626" t="s">
        <v>380</v>
      </c>
    </row>
    <row r="169" spans="1:9" ht="19.5">
      <c r="A169" s="629" t="s">
        <v>222</v>
      </c>
      <c r="B169" s="155" t="s">
        <v>223</v>
      </c>
      <c r="C169" s="155" t="s">
        <v>36</v>
      </c>
      <c r="D169" s="155"/>
      <c r="E169" s="155"/>
      <c r="F169" s="155"/>
      <c r="G169" s="155" t="s">
        <v>43</v>
      </c>
      <c r="H169" s="156" t="s">
        <v>836</v>
      </c>
      <c r="I169" s="630" t="s">
        <v>6</v>
      </c>
    </row>
    <row r="170" spans="1:9" ht="33">
      <c r="A170" s="629" t="s">
        <v>840</v>
      </c>
      <c r="B170" s="155" t="s">
        <v>841</v>
      </c>
      <c r="C170" s="155" t="s">
        <v>49</v>
      </c>
      <c r="D170" s="155"/>
      <c r="E170" s="155"/>
      <c r="F170" s="155"/>
      <c r="G170" s="155" t="s">
        <v>43</v>
      </c>
      <c r="H170" s="156"/>
      <c r="I170" s="630">
        <v>72604</v>
      </c>
    </row>
    <row r="171" spans="1:9" ht="19.5">
      <c r="A171" s="629"/>
      <c r="B171" s="155"/>
      <c r="C171" s="155"/>
      <c r="D171" s="155" t="s">
        <v>34</v>
      </c>
      <c r="E171" s="155">
        <v>1</v>
      </c>
      <c r="F171" s="155">
        <v>1</v>
      </c>
      <c r="G171" s="155"/>
      <c r="H171" s="156"/>
      <c r="I171" s="630" t="s">
        <v>842</v>
      </c>
    </row>
    <row r="172" spans="1:9" ht="19.5">
      <c r="A172" s="629"/>
      <c r="B172" s="155"/>
      <c r="C172" s="155"/>
      <c r="D172" s="155" t="s">
        <v>34</v>
      </c>
      <c r="E172" s="155">
        <v>1</v>
      </c>
      <c r="F172" s="155">
        <v>1</v>
      </c>
      <c r="G172" s="155"/>
      <c r="H172" s="156"/>
      <c r="I172" s="630" t="s">
        <v>843</v>
      </c>
    </row>
    <row r="173" spans="1:9" ht="33">
      <c r="A173" s="629" t="s">
        <v>1113</v>
      </c>
      <c r="B173" s="155" t="s">
        <v>870</v>
      </c>
      <c r="C173" s="155" t="s">
        <v>49</v>
      </c>
      <c r="D173" s="155"/>
      <c r="E173" s="155"/>
      <c r="F173" s="155"/>
      <c r="G173" s="155" t="s">
        <v>43</v>
      </c>
      <c r="H173" s="156"/>
      <c r="I173" s="630">
        <v>71554</v>
      </c>
    </row>
    <row r="174" spans="1:9" ht="19.5">
      <c r="A174" s="629"/>
      <c r="B174" s="155"/>
      <c r="C174" s="155"/>
      <c r="D174" s="155" t="s">
        <v>34</v>
      </c>
      <c r="E174" s="155">
        <v>1</v>
      </c>
      <c r="F174" s="155">
        <v>1</v>
      </c>
      <c r="G174" s="155"/>
      <c r="H174" s="156"/>
      <c r="I174" s="630" t="s">
        <v>228</v>
      </c>
    </row>
    <row r="175" spans="1:9" ht="19.5">
      <c r="A175" s="629"/>
      <c r="B175" s="155"/>
      <c r="C175" s="155"/>
      <c r="D175" s="155" t="s">
        <v>34</v>
      </c>
      <c r="E175" s="155">
        <v>4</v>
      </c>
      <c r="F175" s="155">
        <v>5000</v>
      </c>
      <c r="G175" s="155"/>
      <c r="H175" s="156"/>
      <c r="I175" s="630" t="s">
        <v>1114</v>
      </c>
    </row>
    <row r="176" spans="1:9" ht="19.5">
      <c r="A176" s="629"/>
      <c r="B176" s="155"/>
      <c r="C176" s="155"/>
      <c r="D176" s="155" t="s">
        <v>34</v>
      </c>
      <c r="E176" s="155">
        <v>1</v>
      </c>
      <c r="F176" s="155">
        <v>1</v>
      </c>
      <c r="G176" s="155"/>
      <c r="H176" s="156"/>
      <c r="I176" s="630" t="s">
        <v>1115</v>
      </c>
    </row>
    <row r="177" spans="1:9" ht="19.5">
      <c r="A177" s="629"/>
      <c r="B177" s="155"/>
      <c r="C177" s="155"/>
      <c r="D177" s="155" t="s">
        <v>34</v>
      </c>
      <c r="E177" s="155">
        <v>1</v>
      </c>
      <c r="F177" s="155"/>
      <c r="G177" s="155"/>
      <c r="H177" s="156"/>
      <c r="I177" s="630" t="s">
        <v>906</v>
      </c>
    </row>
    <row r="178" spans="1:9" ht="48">
      <c r="A178" s="629" t="s">
        <v>1116</v>
      </c>
      <c r="B178" s="155" t="s">
        <v>1117</v>
      </c>
      <c r="C178" s="155" t="s">
        <v>49</v>
      </c>
      <c r="D178" s="155"/>
      <c r="E178" s="155"/>
      <c r="F178" s="155"/>
      <c r="G178" s="155" t="s">
        <v>43</v>
      </c>
      <c r="H178" s="156"/>
      <c r="I178" s="630" t="s">
        <v>1118</v>
      </c>
    </row>
    <row r="179" spans="1:9" ht="19.5">
      <c r="A179" s="629"/>
      <c r="B179" s="155"/>
      <c r="C179" s="155"/>
      <c r="D179" s="155" t="s">
        <v>34</v>
      </c>
      <c r="E179" s="155">
        <v>1</v>
      </c>
      <c r="F179" s="155">
        <v>1</v>
      </c>
      <c r="G179" s="155"/>
      <c r="H179" s="156"/>
      <c r="I179" s="630"/>
    </row>
    <row r="180" spans="1:9" ht="33">
      <c r="A180" s="629" t="s">
        <v>1119</v>
      </c>
      <c r="B180" s="155" t="s">
        <v>782</v>
      </c>
      <c r="C180" s="155" t="s">
        <v>49</v>
      </c>
      <c r="D180" s="155"/>
      <c r="E180" s="155"/>
      <c r="F180" s="155"/>
      <c r="G180" s="155" t="s">
        <v>43</v>
      </c>
      <c r="H180" s="156"/>
      <c r="I180" s="630">
        <v>73538</v>
      </c>
    </row>
    <row r="181" spans="1:9" ht="19.5">
      <c r="A181" s="629"/>
      <c r="B181" s="155"/>
      <c r="C181" s="155"/>
      <c r="D181" s="155" t="s">
        <v>34</v>
      </c>
      <c r="E181" s="155">
        <v>1</v>
      </c>
      <c r="F181" s="155">
        <v>1</v>
      </c>
      <c r="G181" s="155"/>
      <c r="H181" s="156"/>
      <c r="I181" s="630"/>
    </row>
    <row r="182" spans="1:9" ht="19.5">
      <c r="A182" s="629"/>
      <c r="B182" s="155"/>
      <c r="C182" s="155"/>
      <c r="D182" s="155" t="s">
        <v>34</v>
      </c>
      <c r="E182" s="155">
        <v>1</v>
      </c>
      <c r="F182" s="155">
        <v>1</v>
      </c>
      <c r="G182" s="155"/>
      <c r="H182" s="156"/>
      <c r="I182" s="630"/>
    </row>
    <row r="183" spans="1:9" ht="33">
      <c r="A183" s="629" t="s">
        <v>151</v>
      </c>
      <c r="B183" s="155" t="s">
        <v>1120</v>
      </c>
      <c r="C183" s="155" t="s">
        <v>36</v>
      </c>
      <c r="D183" s="155"/>
      <c r="E183" s="155"/>
      <c r="F183" s="155"/>
      <c r="G183" s="155" t="s">
        <v>43</v>
      </c>
      <c r="H183" s="156" t="s">
        <v>932</v>
      </c>
      <c r="I183" s="630">
        <v>67221</v>
      </c>
    </row>
    <row r="184" spans="1:9" ht="33">
      <c r="A184" s="629" t="s">
        <v>153</v>
      </c>
      <c r="B184" s="155" t="s">
        <v>154</v>
      </c>
      <c r="C184" s="155" t="s">
        <v>36</v>
      </c>
      <c r="D184" s="155"/>
      <c r="E184" s="155"/>
      <c r="F184" s="155"/>
      <c r="G184" s="155" t="s">
        <v>43</v>
      </c>
      <c r="H184" s="156" t="s">
        <v>933</v>
      </c>
      <c r="I184" s="630">
        <v>70242</v>
      </c>
    </row>
    <row r="185" spans="1:9" ht="33">
      <c r="A185" s="629" t="s">
        <v>155</v>
      </c>
      <c r="B185" s="155" t="s">
        <v>156</v>
      </c>
      <c r="C185" s="155" t="s">
        <v>36</v>
      </c>
      <c r="D185" s="155"/>
      <c r="E185" s="155"/>
      <c r="F185" s="155"/>
      <c r="G185" s="155" t="s">
        <v>43</v>
      </c>
      <c r="H185" s="156" t="s">
        <v>934</v>
      </c>
      <c r="I185" s="630">
        <v>69736</v>
      </c>
    </row>
    <row r="186" spans="1:9" ht="33">
      <c r="A186" s="629" t="s">
        <v>157</v>
      </c>
      <c r="B186" s="155" t="s">
        <v>158</v>
      </c>
      <c r="C186" s="155" t="s">
        <v>36</v>
      </c>
      <c r="D186" s="155"/>
      <c r="E186" s="155"/>
      <c r="F186" s="155"/>
      <c r="G186" s="155" t="s">
        <v>43</v>
      </c>
      <c r="H186" s="156" t="s">
        <v>935</v>
      </c>
      <c r="I186" s="630">
        <v>69737</v>
      </c>
    </row>
    <row r="187" spans="1:9" ht="39">
      <c r="A187" s="629" t="s">
        <v>844</v>
      </c>
      <c r="B187" s="155" t="s">
        <v>206</v>
      </c>
      <c r="C187" s="155" t="s">
        <v>1121</v>
      </c>
      <c r="D187" s="155"/>
      <c r="E187" s="155"/>
      <c r="F187" s="155"/>
      <c r="G187" s="155" t="s">
        <v>43</v>
      </c>
      <c r="H187" s="156" t="s">
        <v>845</v>
      </c>
      <c r="I187" s="630" t="s">
        <v>1122</v>
      </c>
    </row>
    <row r="188" spans="1:9" ht="39">
      <c r="A188" s="629" t="s">
        <v>847</v>
      </c>
      <c r="B188" s="155" t="s">
        <v>224</v>
      </c>
      <c r="C188" s="155" t="s">
        <v>1121</v>
      </c>
      <c r="D188" s="155"/>
      <c r="E188" s="155"/>
      <c r="F188" s="155"/>
      <c r="G188" s="155" t="s">
        <v>43</v>
      </c>
      <c r="H188" s="156" t="s">
        <v>848</v>
      </c>
      <c r="I188" s="630" t="s">
        <v>1123</v>
      </c>
    </row>
    <row r="189" spans="1:9" ht="39">
      <c r="A189" s="629" t="s">
        <v>850</v>
      </c>
      <c r="B189" s="155" t="s">
        <v>851</v>
      </c>
      <c r="C189" s="155" t="s">
        <v>1121</v>
      </c>
      <c r="D189" s="155"/>
      <c r="E189" s="155"/>
      <c r="F189" s="155"/>
      <c r="G189" s="155" t="s">
        <v>43</v>
      </c>
      <c r="H189" s="156" t="s">
        <v>852</v>
      </c>
      <c r="I189" s="630" t="s">
        <v>1124</v>
      </c>
    </row>
    <row r="190" spans="1:9" ht="39">
      <c r="A190" s="629" t="s">
        <v>854</v>
      </c>
      <c r="B190" s="155" t="s">
        <v>855</v>
      </c>
      <c r="C190" s="155" t="s">
        <v>1121</v>
      </c>
      <c r="D190" s="155"/>
      <c r="E190" s="155"/>
      <c r="F190" s="155"/>
      <c r="G190" s="155" t="s">
        <v>43</v>
      </c>
      <c r="H190" s="156" t="s">
        <v>856</v>
      </c>
      <c r="I190" s="630" t="s">
        <v>1125</v>
      </c>
    </row>
    <row r="191" spans="1:9" ht="39">
      <c r="A191" s="629" t="s">
        <v>858</v>
      </c>
      <c r="B191" s="155" t="s">
        <v>859</v>
      </c>
      <c r="C191" s="155" t="s">
        <v>1121</v>
      </c>
      <c r="D191" s="155"/>
      <c r="E191" s="155"/>
      <c r="F191" s="155"/>
      <c r="G191" s="155" t="s">
        <v>43</v>
      </c>
      <c r="H191" s="156" t="s">
        <v>860</v>
      </c>
      <c r="I191" s="630" t="s">
        <v>1126</v>
      </c>
    </row>
    <row r="192" spans="1:9" ht="33">
      <c r="A192" s="629" t="s">
        <v>171</v>
      </c>
      <c r="B192" s="155" t="s">
        <v>170</v>
      </c>
      <c r="C192" s="155" t="s">
        <v>49</v>
      </c>
      <c r="D192" s="155"/>
      <c r="E192" s="155"/>
      <c r="F192" s="155"/>
      <c r="G192" s="155" t="s">
        <v>43</v>
      </c>
      <c r="H192" s="156"/>
      <c r="I192" s="630">
        <v>67217</v>
      </c>
    </row>
    <row r="193" spans="1:9" ht="19.5">
      <c r="A193" s="629"/>
      <c r="B193" s="155"/>
      <c r="C193" s="155"/>
      <c r="D193" s="155" t="s">
        <v>34</v>
      </c>
      <c r="E193" s="155">
        <v>1</v>
      </c>
      <c r="F193" s="155">
        <v>1</v>
      </c>
      <c r="G193" s="155"/>
      <c r="H193" s="156"/>
      <c r="I193" s="630" t="s">
        <v>171</v>
      </c>
    </row>
    <row r="194" spans="1:9" ht="19.5">
      <c r="A194" s="629"/>
      <c r="B194" s="155"/>
      <c r="C194" s="155"/>
      <c r="D194" s="155" t="s">
        <v>34</v>
      </c>
      <c r="E194" s="155">
        <v>2</v>
      </c>
      <c r="F194" s="155" t="s">
        <v>79</v>
      </c>
      <c r="G194" s="155"/>
      <c r="H194" s="156"/>
      <c r="I194" s="630"/>
    </row>
    <row r="195" spans="1:9" ht="33">
      <c r="A195" s="629" t="s">
        <v>168</v>
      </c>
      <c r="B195" s="155" t="s">
        <v>167</v>
      </c>
      <c r="C195" s="155" t="s">
        <v>49</v>
      </c>
      <c r="D195" s="155"/>
      <c r="E195" s="155"/>
      <c r="F195" s="155"/>
      <c r="G195" s="155" t="s">
        <v>43</v>
      </c>
      <c r="H195" s="156"/>
      <c r="I195" s="630">
        <v>72533</v>
      </c>
    </row>
    <row r="196" spans="1:9" ht="19.5">
      <c r="A196" s="629"/>
      <c r="B196" s="155"/>
      <c r="C196" s="155"/>
      <c r="D196" s="155" t="s">
        <v>34</v>
      </c>
      <c r="E196" s="155">
        <v>4</v>
      </c>
      <c r="F196" s="155">
        <v>1</v>
      </c>
      <c r="G196" s="155"/>
      <c r="H196" s="156"/>
      <c r="I196" s="630" t="s">
        <v>168</v>
      </c>
    </row>
    <row r="197" spans="1:9" ht="39">
      <c r="A197" s="629" t="s">
        <v>779</v>
      </c>
      <c r="B197" s="155" t="s">
        <v>780</v>
      </c>
      <c r="C197" s="155" t="s">
        <v>49</v>
      </c>
      <c r="D197" s="155"/>
      <c r="E197" s="155"/>
      <c r="F197" s="155"/>
      <c r="G197" s="155" t="s">
        <v>43</v>
      </c>
      <c r="H197" s="156"/>
      <c r="I197" s="630">
        <v>70239</v>
      </c>
    </row>
    <row r="198" spans="1:9" ht="19.5">
      <c r="A198" s="629"/>
      <c r="B198" s="155"/>
      <c r="C198" s="155"/>
      <c r="D198" s="155" t="s">
        <v>34</v>
      </c>
      <c r="E198" s="155">
        <v>1</v>
      </c>
      <c r="F198" s="155">
        <v>3</v>
      </c>
      <c r="G198" s="155"/>
      <c r="H198" s="156"/>
      <c r="I198" s="630" t="s">
        <v>945</v>
      </c>
    </row>
    <row r="199" spans="1:9" ht="17.25">
      <c r="A199" s="623" t="s">
        <v>1127</v>
      </c>
      <c r="B199" s="69" t="s">
        <v>1128</v>
      </c>
      <c r="C199" s="89" t="s">
        <v>49</v>
      </c>
      <c r="D199" s="89"/>
      <c r="E199" s="69"/>
      <c r="F199" s="89"/>
      <c r="G199" s="69" t="s">
        <v>43</v>
      </c>
      <c r="H199" s="93"/>
      <c r="I199" s="624">
        <v>71588</v>
      </c>
    </row>
    <row r="200" spans="1:9" ht="17.25">
      <c r="A200" s="623"/>
      <c r="B200" s="69"/>
      <c r="C200" s="89"/>
      <c r="D200" s="89" t="s">
        <v>34</v>
      </c>
      <c r="E200" s="69">
        <v>4</v>
      </c>
      <c r="F200" s="89">
        <v>7</v>
      </c>
      <c r="G200" s="69"/>
      <c r="H200" s="93"/>
      <c r="I200" s="624"/>
    </row>
    <row r="201" spans="1:9" s="681" customFormat="1" ht="19.5">
      <c r="A201" s="161" t="s">
        <v>1346</v>
      </c>
      <c r="B201" s="670" t="s">
        <v>1347</v>
      </c>
      <c r="C201" s="344" t="s">
        <v>36</v>
      </c>
      <c r="D201" s="344"/>
      <c r="E201" s="670"/>
      <c r="F201" s="344"/>
      <c r="G201" s="344" t="s">
        <v>122</v>
      </c>
      <c r="H201" s="671" t="s">
        <v>1348</v>
      </c>
      <c r="I201" s="162"/>
    </row>
    <row r="202" spans="1:9" s="681" customFormat="1" ht="19.5">
      <c r="A202" s="161" t="s">
        <v>1349</v>
      </c>
      <c r="B202" s="670" t="s">
        <v>1350</v>
      </c>
      <c r="C202" s="344" t="s">
        <v>36</v>
      </c>
      <c r="D202" s="344"/>
      <c r="E202" s="670"/>
      <c r="F202" s="344"/>
      <c r="G202" s="344" t="s">
        <v>122</v>
      </c>
      <c r="H202" s="671" t="s">
        <v>1351</v>
      </c>
      <c r="I202" s="162"/>
    </row>
    <row r="203" spans="1:9" s="681" customFormat="1" ht="19.5">
      <c r="A203" s="161" t="s">
        <v>1352</v>
      </c>
      <c r="B203" s="670" t="s">
        <v>1353</v>
      </c>
      <c r="C203" s="344" t="s">
        <v>36</v>
      </c>
      <c r="D203" s="344"/>
      <c r="E203" s="670"/>
      <c r="F203" s="344"/>
      <c r="G203" s="344" t="s">
        <v>122</v>
      </c>
      <c r="H203" s="671" t="s">
        <v>1354</v>
      </c>
      <c r="I203" s="162"/>
    </row>
    <row r="204" spans="1:9" ht="18" thickBot="1">
      <c r="A204" s="631"/>
      <c r="B204" s="94"/>
      <c r="C204" s="95"/>
      <c r="D204" s="94"/>
      <c r="E204" s="94"/>
      <c r="F204" s="94"/>
      <c r="G204" s="94"/>
      <c r="H204" s="96"/>
      <c r="I204" s="632"/>
    </row>
    <row r="205" spans="1:9" ht="13.5" thickBot="1">
      <c r="A205" s="13"/>
      <c r="B205" s="13"/>
      <c r="C205" s="99"/>
      <c r="D205" s="28"/>
      <c r="E205" s="28"/>
      <c r="F205" s="99"/>
      <c r="G205" s="28"/>
      <c r="H205" s="100"/>
      <c r="I205" s="28"/>
    </row>
    <row r="206" spans="1:9" ht="20.25" thickBot="1">
      <c r="A206" s="102" t="s">
        <v>1129</v>
      </c>
      <c r="B206" s="102"/>
      <c r="C206" s="102"/>
      <c r="D206" s="102"/>
      <c r="E206" s="102"/>
      <c r="F206" s="102"/>
      <c r="G206" s="102"/>
      <c r="H206" s="139"/>
      <c r="I206" s="140"/>
    </row>
    <row r="207" spans="1:9" ht="15.75" thickBot="1">
      <c r="A207" s="141" t="s">
        <v>25</v>
      </c>
      <c r="B207" s="106" t="s">
        <v>273</v>
      </c>
      <c r="C207" s="106" t="s">
        <v>32</v>
      </c>
      <c r="D207" s="141" t="s">
        <v>41</v>
      </c>
      <c r="E207" s="141" t="s">
        <v>40</v>
      </c>
      <c r="F207" s="141" t="s">
        <v>33</v>
      </c>
      <c r="G207" s="614" t="s">
        <v>39</v>
      </c>
      <c r="H207" s="142" t="s">
        <v>274</v>
      </c>
      <c r="I207" s="615" t="s">
        <v>26</v>
      </c>
    </row>
    <row r="208" spans="1:9" ht="27.75">
      <c r="A208" s="633" t="s">
        <v>449</v>
      </c>
      <c r="B208" s="145" t="s">
        <v>450</v>
      </c>
      <c r="C208" s="145" t="s">
        <v>49</v>
      </c>
      <c r="D208" s="145"/>
      <c r="E208" s="91"/>
      <c r="F208" s="145"/>
      <c r="G208" s="91" t="s">
        <v>122</v>
      </c>
      <c r="H208" s="92"/>
      <c r="I208" s="634">
        <v>69744</v>
      </c>
    </row>
    <row r="209" spans="1:9" ht="17.25">
      <c r="A209" s="623"/>
      <c r="B209" s="89"/>
      <c r="C209" s="89"/>
      <c r="D209" s="89" t="s">
        <v>34</v>
      </c>
      <c r="E209" s="69">
        <v>1</v>
      </c>
      <c r="F209" s="89">
        <v>14</v>
      </c>
      <c r="G209" s="69"/>
      <c r="H209" s="93"/>
      <c r="I209" s="634" t="s">
        <v>228</v>
      </c>
    </row>
    <row r="210" spans="1:9" ht="17.25">
      <c r="A210" s="623"/>
      <c r="B210" s="89"/>
      <c r="C210" s="89"/>
      <c r="D210" s="89" t="s">
        <v>34</v>
      </c>
      <c r="E210" s="69">
        <v>2</v>
      </c>
      <c r="F210" s="89">
        <v>5060</v>
      </c>
      <c r="G210" s="69"/>
      <c r="H210" s="93"/>
      <c r="I210" s="634" t="s">
        <v>451</v>
      </c>
    </row>
    <row r="211" spans="1:9" ht="17.25">
      <c r="A211" s="623"/>
      <c r="B211" s="89"/>
      <c r="C211" s="89"/>
      <c r="D211" s="89" t="s">
        <v>34</v>
      </c>
      <c r="E211" s="69">
        <v>4</v>
      </c>
      <c r="F211" s="89">
        <v>600000</v>
      </c>
      <c r="G211" s="69"/>
      <c r="H211" s="93"/>
      <c r="I211" s="634" t="s">
        <v>452</v>
      </c>
    </row>
    <row r="212" spans="1:9" ht="17.25">
      <c r="A212" s="623"/>
      <c r="B212" s="89"/>
      <c r="C212" s="89"/>
      <c r="D212" s="89" t="s">
        <v>34</v>
      </c>
      <c r="E212" s="69">
        <v>4</v>
      </c>
      <c r="F212" s="89">
        <v>600000</v>
      </c>
      <c r="G212" s="69"/>
      <c r="H212" s="93"/>
      <c r="I212" s="634" t="s">
        <v>453</v>
      </c>
    </row>
    <row r="213" spans="1:9" ht="17.25">
      <c r="A213" s="623"/>
      <c r="B213" s="89"/>
      <c r="C213" s="89"/>
      <c r="D213" s="89" t="s">
        <v>34</v>
      </c>
      <c r="E213" s="69">
        <v>4</v>
      </c>
      <c r="F213" s="89">
        <v>3000</v>
      </c>
      <c r="G213" s="69"/>
      <c r="H213" s="93"/>
      <c r="I213" s="634" t="s">
        <v>454</v>
      </c>
    </row>
    <row r="214" spans="1:9" ht="17.25">
      <c r="A214" s="623"/>
      <c r="B214" s="89"/>
      <c r="C214" s="89"/>
      <c r="D214" s="89" t="s">
        <v>34</v>
      </c>
      <c r="E214" s="69">
        <v>4</v>
      </c>
      <c r="F214" s="89">
        <v>16000</v>
      </c>
      <c r="G214" s="69"/>
      <c r="H214" s="93"/>
      <c r="I214" s="634" t="s">
        <v>455</v>
      </c>
    </row>
    <row r="215" spans="1:9" ht="17.25">
      <c r="A215" s="623"/>
      <c r="B215" s="89"/>
      <c r="C215" s="89"/>
      <c r="D215" s="89" t="s">
        <v>34</v>
      </c>
      <c r="E215" s="69">
        <v>4</v>
      </c>
      <c r="F215" s="89">
        <v>17000</v>
      </c>
      <c r="G215" s="69"/>
      <c r="H215" s="93"/>
      <c r="I215" s="634" t="s">
        <v>456</v>
      </c>
    </row>
    <row r="216" spans="1:9" ht="17.25">
      <c r="A216" s="623"/>
      <c r="B216" s="89"/>
      <c r="C216" s="89"/>
      <c r="D216" s="89" t="s">
        <v>34</v>
      </c>
      <c r="E216" s="69">
        <v>4</v>
      </c>
      <c r="F216" s="89">
        <v>30000</v>
      </c>
      <c r="G216" s="69"/>
      <c r="H216" s="93"/>
      <c r="I216" s="634" t="s">
        <v>457</v>
      </c>
    </row>
    <row r="217" spans="1:9" ht="17.25">
      <c r="A217" s="623"/>
      <c r="B217" s="89"/>
      <c r="C217" s="89"/>
      <c r="D217" s="89" t="s">
        <v>34</v>
      </c>
      <c r="E217" s="69">
        <v>4</v>
      </c>
      <c r="F217" s="89">
        <v>30000</v>
      </c>
      <c r="G217" s="69"/>
      <c r="H217" s="93"/>
      <c r="I217" s="634" t="s">
        <v>458</v>
      </c>
    </row>
    <row r="218" spans="1:9" ht="17.25">
      <c r="A218" s="623"/>
      <c r="B218" s="89"/>
      <c r="C218" s="89"/>
      <c r="D218" s="89" t="s">
        <v>34</v>
      </c>
      <c r="E218" s="69">
        <v>2</v>
      </c>
      <c r="F218" s="89">
        <v>1280</v>
      </c>
      <c r="G218" s="69"/>
      <c r="H218" s="93"/>
      <c r="I218" s="634" t="s">
        <v>459</v>
      </c>
    </row>
    <row r="219" spans="1:9" ht="17.25">
      <c r="A219" s="623"/>
      <c r="B219" s="89"/>
      <c r="C219" s="89"/>
      <c r="D219" s="89" t="s">
        <v>34</v>
      </c>
      <c r="E219" s="69">
        <v>1</v>
      </c>
      <c r="F219" s="89">
        <v>0</v>
      </c>
      <c r="G219" s="69"/>
      <c r="H219" s="93"/>
      <c r="I219" s="634" t="s">
        <v>460</v>
      </c>
    </row>
    <row r="220" spans="1:9" ht="17.25">
      <c r="A220" s="623"/>
      <c r="B220" s="89"/>
      <c r="C220" s="89"/>
      <c r="D220" s="89" t="s">
        <v>34</v>
      </c>
      <c r="E220" s="69">
        <v>1</v>
      </c>
      <c r="F220" s="89">
        <v>0</v>
      </c>
      <c r="G220" s="69"/>
      <c r="H220" s="93"/>
      <c r="I220" s="634" t="s">
        <v>461</v>
      </c>
    </row>
    <row r="221" spans="1:9" ht="17.25">
      <c r="A221" s="623"/>
      <c r="B221" s="89"/>
      <c r="C221" s="89"/>
      <c r="D221" s="89" t="s">
        <v>34</v>
      </c>
      <c r="E221" s="69">
        <v>1</v>
      </c>
      <c r="F221" s="89">
        <v>0</v>
      </c>
      <c r="G221" s="69"/>
      <c r="H221" s="93"/>
      <c r="I221" s="634" t="s">
        <v>462</v>
      </c>
    </row>
    <row r="222" spans="1:9" ht="17.25">
      <c r="A222" s="623"/>
      <c r="B222" s="89"/>
      <c r="C222" s="89"/>
      <c r="D222" s="89" t="s">
        <v>34</v>
      </c>
      <c r="E222" s="69">
        <v>1</v>
      </c>
      <c r="F222" s="89">
        <v>3</v>
      </c>
      <c r="G222" s="69"/>
      <c r="H222" s="93"/>
      <c r="I222" s="634" t="s">
        <v>463</v>
      </c>
    </row>
    <row r="223" spans="1:9" ht="17.25">
      <c r="A223" s="623"/>
      <c r="B223" s="89"/>
      <c r="C223" s="89"/>
      <c r="D223" s="89" t="s">
        <v>34</v>
      </c>
      <c r="E223" s="69">
        <v>1</v>
      </c>
      <c r="F223" s="89">
        <v>7</v>
      </c>
      <c r="G223" s="69"/>
      <c r="H223" s="93"/>
      <c r="I223" s="634" t="s">
        <v>464</v>
      </c>
    </row>
    <row r="224" spans="1:9" ht="17.25">
      <c r="A224" s="623"/>
      <c r="B224" s="89"/>
      <c r="C224" s="89"/>
      <c r="D224" s="89" t="s">
        <v>34</v>
      </c>
      <c r="E224" s="69">
        <v>1</v>
      </c>
      <c r="F224" s="89">
        <v>3</v>
      </c>
      <c r="G224" s="69"/>
      <c r="H224" s="93"/>
      <c r="I224" s="634" t="s">
        <v>465</v>
      </c>
    </row>
    <row r="225" spans="1:9" ht="17.25">
      <c r="A225" s="623"/>
      <c r="B225" s="89"/>
      <c r="C225" s="89"/>
      <c r="D225" s="89" t="s">
        <v>34</v>
      </c>
      <c r="E225" s="69">
        <v>1</v>
      </c>
      <c r="F225" s="89">
        <v>0</v>
      </c>
      <c r="G225" s="69"/>
      <c r="H225" s="93"/>
      <c r="I225" s="634" t="s">
        <v>466</v>
      </c>
    </row>
    <row r="226" spans="1:9" ht="17.25">
      <c r="A226" s="623"/>
      <c r="B226" s="89"/>
      <c r="C226" s="89"/>
      <c r="D226" s="89" t="s">
        <v>35</v>
      </c>
      <c r="E226" s="69">
        <v>256</v>
      </c>
      <c r="F226" s="89"/>
      <c r="G226" s="69"/>
      <c r="H226" s="93"/>
      <c r="I226" s="634" t="s">
        <v>467</v>
      </c>
    </row>
    <row r="227" spans="1:9" ht="17.25">
      <c r="A227" s="623"/>
      <c r="B227" s="89"/>
      <c r="C227" s="89"/>
      <c r="D227" s="89" t="s">
        <v>35</v>
      </c>
      <c r="E227" s="69">
        <v>256</v>
      </c>
      <c r="F227" s="89"/>
      <c r="G227" s="69"/>
      <c r="H227" s="93"/>
      <c r="I227" s="634" t="s">
        <v>468</v>
      </c>
    </row>
    <row r="228" spans="1:9" ht="17.25">
      <c r="A228" s="623"/>
      <c r="B228" s="89"/>
      <c r="C228" s="89"/>
      <c r="D228" s="89" t="s">
        <v>34</v>
      </c>
      <c r="E228" s="69">
        <v>1</v>
      </c>
      <c r="F228" s="89">
        <v>0</v>
      </c>
      <c r="G228" s="69"/>
      <c r="H228" s="93"/>
      <c r="I228" s="634" t="s">
        <v>469</v>
      </c>
    </row>
    <row r="229" spans="1:9" ht="17.25">
      <c r="A229" s="623"/>
      <c r="B229" s="89"/>
      <c r="C229" s="89"/>
      <c r="D229" s="89" t="s">
        <v>34</v>
      </c>
      <c r="E229" s="69">
        <v>4</v>
      </c>
      <c r="F229" s="89">
        <v>0</v>
      </c>
      <c r="G229" s="69"/>
      <c r="H229" s="93"/>
      <c r="I229" s="634" t="s">
        <v>470</v>
      </c>
    </row>
    <row r="230" spans="1:9" ht="17.25">
      <c r="A230" s="623"/>
      <c r="B230" s="89"/>
      <c r="C230" s="89"/>
      <c r="D230" s="89" t="s">
        <v>34</v>
      </c>
      <c r="E230" s="69">
        <v>4</v>
      </c>
      <c r="F230" s="89">
        <v>0</v>
      </c>
      <c r="G230" s="69"/>
      <c r="H230" s="93"/>
      <c r="I230" s="634" t="s">
        <v>471</v>
      </c>
    </row>
    <row r="231" spans="1:9" ht="17.25">
      <c r="A231" s="623"/>
      <c r="B231" s="89"/>
      <c r="C231" s="89"/>
      <c r="D231" s="89" t="s">
        <v>34</v>
      </c>
      <c r="E231" s="69">
        <v>4</v>
      </c>
      <c r="F231" s="89">
        <v>0</v>
      </c>
      <c r="G231" s="69"/>
      <c r="H231" s="93"/>
      <c r="I231" s="634" t="s">
        <v>472</v>
      </c>
    </row>
    <row r="232" spans="1:9" ht="17.25">
      <c r="A232" s="623"/>
      <c r="B232" s="89"/>
      <c r="C232" s="89"/>
      <c r="D232" s="89" t="s">
        <v>34</v>
      </c>
      <c r="E232" s="69">
        <v>4</v>
      </c>
      <c r="F232" s="89">
        <v>0</v>
      </c>
      <c r="G232" s="69"/>
      <c r="H232" s="93"/>
      <c r="I232" s="634" t="s">
        <v>473</v>
      </c>
    </row>
    <row r="233" spans="1:9" ht="17.25">
      <c r="A233" s="623"/>
      <c r="B233" s="89"/>
      <c r="C233" s="89"/>
      <c r="D233" s="89" t="s">
        <v>34</v>
      </c>
      <c r="E233" s="69">
        <v>4</v>
      </c>
      <c r="F233" s="89">
        <v>0</v>
      </c>
      <c r="G233" s="69"/>
      <c r="H233" s="93"/>
      <c r="I233" s="634" t="s">
        <v>474</v>
      </c>
    </row>
    <row r="234" spans="1:9" ht="17.25">
      <c r="A234" s="623"/>
      <c r="B234" s="89"/>
      <c r="C234" s="89"/>
      <c r="D234" s="89" t="s">
        <v>34</v>
      </c>
      <c r="E234" s="69">
        <v>4</v>
      </c>
      <c r="F234" s="89">
        <v>0</v>
      </c>
      <c r="G234" s="69"/>
      <c r="H234" s="93"/>
      <c r="I234" s="634" t="s">
        <v>475</v>
      </c>
    </row>
    <row r="235" spans="1:9" ht="17.25">
      <c r="A235" s="623"/>
      <c r="B235" s="89"/>
      <c r="C235" s="89"/>
      <c r="D235" s="89" t="s">
        <v>34</v>
      </c>
      <c r="E235" s="69">
        <v>4</v>
      </c>
      <c r="F235" s="89">
        <v>0</v>
      </c>
      <c r="G235" s="69"/>
      <c r="H235" s="93"/>
      <c r="I235" s="634" t="s">
        <v>476</v>
      </c>
    </row>
    <row r="236" spans="1:9" ht="17.25">
      <c r="A236" s="623"/>
      <c r="B236" s="89"/>
      <c r="C236" s="89"/>
      <c r="D236" s="89" t="s">
        <v>34</v>
      </c>
      <c r="E236" s="69">
        <v>4</v>
      </c>
      <c r="F236" s="89">
        <v>0</v>
      </c>
      <c r="G236" s="69"/>
      <c r="H236" s="93"/>
      <c r="I236" s="634" t="s">
        <v>477</v>
      </c>
    </row>
    <row r="237" spans="1:9" ht="17.25">
      <c r="A237" s="623"/>
      <c r="B237" s="89"/>
      <c r="C237" s="89"/>
      <c r="D237" s="89" t="s">
        <v>34</v>
      </c>
      <c r="E237" s="69">
        <v>1</v>
      </c>
      <c r="F237" s="89">
        <v>0</v>
      </c>
      <c r="G237" s="69"/>
      <c r="H237" s="93"/>
      <c r="I237" s="634" t="s">
        <v>478</v>
      </c>
    </row>
    <row r="238" spans="1:9" ht="17.25">
      <c r="A238" s="623"/>
      <c r="B238" s="89"/>
      <c r="C238" s="89"/>
      <c r="D238" s="89" t="s">
        <v>34</v>
      </c>
      <c r="E238" s="69">
        <v>2</v>
      </c>
      <c r="F238" s="89">
        <v>0</v>
      </c>
      <c r="G238" s="69"/>
      <c r="H238" s="93"/>
      <c r="I238" s="634" t="s">
        <v>479</v>
      </c>
    </row>
    <row r="239" spans="1:9" ht="17.25">
      <c r="A239" s="623"/>
      <c r="B239" s="89"/>
      <c r="C239" s="89"/>
      <c r="D239" s="89" t="s">
        <v>34</v>
      </c>
      <c r="E239" s="69">
        <v>4</v>
      </c>
      <c r="F239" s="89">
        <v>0</v>
      </c>
      <c r="G239" s="69"/>
      <c r="H239" s="93"/>
      <c r="I239" s="634" t="s">
        <v>480</v>
      </c>
    </row>
    <row r="240" spans="1:9" ht="17.25">
      <c r="A240" s="623"/>
      <c r="B240" s="89"/>
      <c r="C240" s="89"/>
      <c r="D240" s="89" t="s">
        <v>34</v>
      </c>
      <c r="E240" s="69">
        <v>1</v>
      </c>
      <c r="F240" s="89">
        <v>0</v>
      </c>
      <c r="G240" s="69"/>
      <c r="H240" s="93"/>
      <c r="I240" s="634" t="s">
        <v>481</v>
      </c>
    </row>
    <row r="241" spans="1:9" ht="17.25">
      <c r="A241" s="623"/>
      <c r="B241" s="89"/>
      <c r="C241" s="89"/>
      <c r="D241" s="89" t="s">
        <v>34</v>
      </c>
      <c r="E241" s="69">
        <v>1</v>
      </c>
      <c r="F241" s="89">
        <v>0</v>
      </c>
      <c r="G241" s="69"/>
      <c r="H241" s="93"/>
      <c r="I241" s="634" t="s">
        <v>482</v>
      </c>
    </row>
    <row r="242" spans="1:9" ht="17.25">
      <c r="A242" s="623"/>
      <c r="B242" s="89"/>
      <c r="C242" s="89"/>
      <c r="D242" s="89" t="s">
        <v>34</v>
      </c>
      <c r="E242" s="69">
        <v>4</v>
      </c>
      <c r="F242" s="89">
        <v>0</v>
      </c>
      <c r="G242" s="69"/>
      <c r="H242" s="93"/>
      <c r="I242" s="634" t="s">
        <v>483</v>
      </c>
    </row>
    <row r="243" spans="1:9" ht="17.25">
      <c r="A243" s="623"/>
      <c r="B243" s="89"/>
      <c r="C243" s="89"/>
      <c r="D243" s="89" t="s">
        <v>34</v>
      </c>
      <c r="E243" s="69">
        <v>1</v>
      </c>
      <c r="F243" s="89">
        <v>0</v>
      </c>
      <c r="G243" s="69"/>
      <c r="H243" s="93"/>
      <c r="I243" s="634" t="s">
        <v>484</v>
      </c>
    </row>
    <row r="244" spans="1:9" ht="17.25">
      <c r="A244" s="623"/>
      <c r="B244" s="89"/>
      <c r="C244" s="89"/>
      <c r="D244" s="89" t="s">
        <v>34</v>
      </c>
      <c r="E244" s="69">
        <v>1</v>
      </c>
      <c r="F244" s="89">
        <v>0</v>
      </c>
      <c r="G244" s="69"/>
      <c r="H244" s="93"/>
      <c r="I244" s="634" t="s">
        <v>485</v>
      </c>
    </row>
    <row r="245" spans="1:9" ht="17.25">
      <c r="A245" s="623"/>
      <c r="B245" s="89"/>
      <c r="C245" s="89"/>
      <c r="D245" s="89" t="s">
        <v>34</v>
      </c>
      <c r="E245" s="69">
        <v>4</v>
      </c>
      <c r="F245" s="89">
        <v>0</v>
      </c>
      <c r="G245" s="69"/>
      <c r="H245" s="93"/>
      <c r="I245" s="634" t="s">
        <v>486</v>
      </c>
    </row>
    <row r="246" spans="1:9" ht="17.25">
      <c r="A246" s="623"/>
      <c r="B246" s="89"/>
      <c r="C246" s="89"/>
      <c r="D246" s="89" t="s">
        <v>34</v>
      </c>
      <c r="E246" s="69">
        <v>4</v>
      </c>
      <c r="F246" s="89">
        <v>0</v>
      </c>
      <c r="G246" s="69"/>
      <c r="H246" s="93"/>
      <c r="I246" s="634" t="s">
        <v>487</v>
      </c>
    </row>
    <row r="247" spans="1:9" ht="17.25">
      <c r="A247" s="623"/>
      <c r="B247" s="89"/>
      <c r="C247" s="89"/>
      <c r="D247" s="89" t="s">
        <v>34</v>
      </c>
      <c r="E247" s="69">
        <v>50</v>
      </c>
      <c r="F247" s="89">
        <v>0</v>
      </c>
      <c r="G247" s="69"/>
      <c r="H247" s="93"/>
      <c r="I247" s="634" t="s">
        <v>488</v>
      </c>
    </row>
    <row r="248" spans="1:9" ht="17.25">
      <c r="A248" s="623"/>
      <c r="B248" s="89"/>
      <c r="C248" s="89"/>
      <c r="D248" s="89" t="s">
        <v>34</v>
      </c>
      <c r="E248" s="69">
        <v>4</v>
      </c>
      <c r="F248" s="89">
        <v>6000</v>
      </c>
      <c r="G248" s="69"/>
      <c r="H248" s="93"/>
      <c r="I248" s="634" t="s">
        <v>489</v>
      </c>
    </row>
    <row r="249" spans="1:9" ht="17.25">
      <c r="A249" s="623"/>
      <c r="B249" s="89"/>
      <c r="C249" s="89"/>
      <c r="D249" s="89" t="s">
        <v>34</v>
      </c>
      <c r="E249" s="69">
        <v>4</v>
      </c>
      <c r="F249" s="89">
        <v>64000</v>
      </c>
      <c r="G249" s="69"/>
      <c r="H249" s="93"/>
      <c r="I249" s="634" t="s">
        <v>490</v>
      </c>
    </row>
    <row r="250" spans="1:9" ht="17.25">
      <c r="A250" s="623"/>
      <c r="B250" s="89"/>
      <c r="C250" s="89"/>
      <c r="D250" s="89" t="s">
        <v>34</v>
      </c>
      <c r="E250" s="69">
        <v>358</v>
      </c>
      <c r="F250" s="89"/>
      <c r="G250" s="69"/>
      <c r="H250" s="93"/>
      <c r="I250" s="634" t="s">
        <v>491</v>
      </c>
    </row>
    <row r="251" spans="1:9" ht="17.25">
      <c r="A251" s="623" t="s">
        <v>494</v>
      </c>
      <c r="B251" s="89" t="s">
        <v>495</v>
      </c>
      <c r="C251" s="89" t="s">
        <v>49</v>
      </c>
      <c r="D251" s="89"/>
      <c r="E251" s="69"/>
      <c r="F251" s="89"/>
      <c r="G251" s="69" t="s">
        <v>122</v>
      </c>
      <c r="H251" s="93"/>
      <c r="I251" s="634">
        <v>67348</v>
      </c>
    </row>
    <row r="252" spans="1:9" ht="17.25">
      <c r="A252" s="623" t="s">
        <v>82</v>
      </c>
      <c r="B252" s="89" t="s">
        <v>82</v>
      </c>
      <c r="C252" s="89"/>
      <c r="D252" s="89" t="s">
        <v>34</v>
      </c>
      <c r="E252" s="69">
        <v>1</v>
      </c>
      <c r="F252" s="89">
        <v>25</v>
      </c>
      <c r="G252" s="69"/>
      <c r="H252" s="93"/>
      <c r="I252" s="634" t="s">
        <v>496</v>
      </c>
    </row>
    <row r="253" spans="1:9" ht="17.25">
      <c r="A253" s="623" t="s">
        <v>82</v>
      </c>
      <c r="B253" s="89" t="s">
        <v>82</v>
      </c>
      <c r="C253" s="89"/>
      <c r="D253" s="89" t="s">
        <v>34</v>
      </c>
      <c r="E253" s="69">
        <v>1</v>
      </c>
      <c r="F253" s="89">
        <v>0</v>
      </c>
      <c r="G253" s="69"/>
      <c r="H253" s="93"/>
      <c r="I253" s="634" t="s">
        <v>497</v>
      </c>
    </row>
    <row r="254" spans="1:9" ht="17.25">
      <c r="A254" s="623" t="s">
        <v>82</v>
      </c>
      <c r="B254" s="89" t="s">
        <v>82</v>
      </c>
      <c r="C254" s="89"/>
      <c r="D254" s="89" t="s">
        <v>34</v>
      </c>
      <c r="E254" s="69">
        <v>4</v>
      </c>
      <c r="F254" s="89">
        <v>1</v>
      </c>
      <c r="G254" s="69"/>
      <c r="H254" s="93"/>
      <c r="I254" s="634" t="s">
        <v>498</v>
      </c>
    </row>
    <row r="255" spans="1:9" ht="17.25">
      <c r="A255" s="623" t="s">
        <v>82</v>
      </c>
      <c r="B255" s="89" t="s">
        <v>82</v>
      </c>
      <c r="C255" s="89"/>
      <c r="D255" s="89" t="s">
        <v>34</v>
      </c>
      <c r="E255" s="69">
        <v>1</v>
      </c>
      <c r="F255" s="89">
        <v>0</v>
      </c>
      <c r="G255" s="69"/>
      <c r="H255" s="93"/>
      <c r="I255" s="634" t="s">
        <v>499</v>
      </c>
    </row>
    <row r="256" spans="1:9" ht="17.25">
      <c r="A256" s="623" t="s">
        <v>82</v>
      </c>
      <c r="B256" s="89" t="s">
        <v>82</v>
      </c>
      <c r="C256" s="89"/>
      <c r="D256" s="89" t="s">
        <v>34</v>
      </c>
      <c r="E256" s="69">
        <v>1</v>
      </c>
      <c r="F256" s="89">
        <v>0</v>
      </c>
      <c r="G256" s="69"/>
      <c r="H256" s="93"/>
      <c r="I256" s="634" t="s">
        <v>500</v>
      </c>
    </row>
    <row r="257" spans="1:9" ht="17.25">
      <c r="A257" s="623" t="s">
        <v>82</v>
      </c>
      <c r="B257" s="89" t="s">
        <v>82</v>
      </c>
      <c r="C257" s="89"/>
      <c r="D257" s="89" t="s">
        <v>34</v>
      </c>
      <c r="E257" s="69">
        <v>1</v>
      </c>
      <c r="F257" s="89">
        <v>0</v>
      </c>
      <c r="G257" s="69"/>
      <c r="H257" s="93"/>
      <c r="I257" s="634" t="s">
        <v>1130</v>
      </c>
    </row>
    <row r="258" spans="1:9" ht="17.25">
      <c r="A258" s="623" t="s">
        <v>82</v>
      </c>
      <c r="B258" s="89" t="s">
        <v>82</v>
      </c>
      <c r="C258" s="89"/>
      <c r="D258" s="89" t="s">
        <v>34</v>
      </c>
      <c r="E258" s="69">
        <v>1</v>
      </c>
      <c r="F258" s="89">
        <v>0</v>
      </c>
      <c r="G258" s="69"/>
      <c r="H258" s="93"/>
      <c r="I258" s="634" t="s">
        <v>502</v>
      </c>
    </row>
    <row r="259" spans="1:9" ht="17.25">
      <c r="A259" s="623" t="s">
        <v>82</v>
      </c>
      <c r="B259" s="89" t="s">
        <v>82</v>
      </c>
      <c r="C259" s="89"/>
      <c r="D259" s="89" t="s">
        <v>35</v>
      </c>
      <c r="E259" s="69">
        <v>16</v>
      </c>
      <c r="F259" s="89"/>
      <c r="G259" s="69"/>
      <c r="H259" s="93"/>
      <c r="I259" s="634" t="s">
        <v>503</v>
      </c>
    </row>
    <row r="260" spans="1:9" ht="17.25">
      <c r="A260" s="623" t="s">
        <v>82</v>
      </c>
      <c r="B260" s="89" t="s">
        <v>82</v>
      </c>
      <c r="C260" s="89"/>
      <c r="D260" s="89" t="s">
        <v>34</v>
      </c>
      <c r="E260" s="69">
        <v>1</v>
      </c>
      <c r="F260" s="89">
        <v>1</v>
      </c>
      <c r="G260" s="69"/>
      <c r="H260" s="93"/>
      <c r="I260" s="634" t="s">
        <v>504</v>
      </c>
    </row>
    <row r="261" spans="1:9" ht="17.25">
      <c r="A261" s="623" t="s">
        <v>82</v>
      </c>
      <c r="B261" s="89" t="s">
        <v>82</v>
      </c>
      <c r="C261" s="89"/>
      <c r="D261" s="89" t="s">
        <v>34</v>
      </c>
      <c r="E261" s="69">
        <v>1</v>
      </c>
      <c r="F261" s="89">
        <v>0</v>
      </c>
      <c r="G261" s="69"/>
      <c r="H261" s="93"/>
      <c r="I261" s="634" t="s">
        <v>986</v>
      </c>
    </row>
    <row r="262" spans="1:9" ht="17.25">
      <c r="A262" s="623" t="s">
        <v>82</v>
      </c>
      <c r="B262" s="89" t="s">
        <v>82</v>
      </c>
      <c r="C262" s="89"/>
      <c r="D262" s="89" t="s">
        <v>34</v>
      </c>
      <c r="E262" s="69">
        <v>1</v>
      </c>
      <c r="F262" s="89">
        <v>0</v>
      </c>
      <c r="G262" s="69"/>
      <c r="H262" s="93"/>
      <c r="I262" s="634" t="s">
        <v>987</v>
      </c>
    </row>
    <row r="263" spans="1:9" ht="17.25">
      <c r="A263" s="623"/>
      <c r="B263" s="89"/>
      <c r="C263" s="89"/>
      <c r="D263" s="89" t="s">
        <v>34</v>
      </c>
      <c r="E263" s="69">
        <v>1</v>
      </c>
      <c r="F263" s="89">
        <v>0</v>
      </c>
      <c r="G263" s="69"/>
      <c r="H263" s="93"/>
      <c r="I263" s="634" t="s">
        <v>507</v>
      </c>
    </row>
    <row r="264" spans="1:9" ht="17.25">
      <c r="A264" s="623"/>
      <c r="B264" s="89"/>
      <c r="C264" s="89"/>
      <c r="D264" s="89" t="s">
        <v>34</v>
      </c>
      <c r="E264" s="69">
        <v>1</v>
      </c>
      <c r="F264" s="89">
        <v>3</v>
      </c>
      <c r="G264" s="69"/>
      <c r="H264" s="93"/>
      <c r="I264" s="634" t="s">
        <v>508</v>
      </c>
    </row>
    <row r="265" spans="1:9" ht="17.25">
      <c r="A265" s="623"/>
      <c r="B265" s="89"/>
      <c r="C265" s="89"/>
      <c r="D265" s="89" t="s">
        <v>34</v>
      </c>
      <c r="E265" s="69">
        <v>1</v>
      </c>
      <c r="F265" s="89">
        <v>1</v>
      </c>
      <c r="G265" s="69"/>
      <c r="H265" s="93"/>
      <c r="I265" s="634" t="s">
        <v>509</v>
      </c>
    </row>
    <row r="266" spans="1:9" ht="17.25">
      <c r="A266" s="623"/>
      <c r="B266" s="89"/>
      <c r="C266" s="89"/>
      <c r="D266" s="89" t="s">
        <v>34</v>
      </c>
      <c r="E266" s="69">
        <v>1</v>
      </c>
      <c r="F266" s="89">
        <v>1</v>
      </c>
      <c r="G266" s="69"/>
      <c r="H266" s="93"/>
      <c r="I266" s="634" t="s">
        <v>510</v>
      </c>
    </row>
    <row r="267" spans="1:9" ht="17.25">
      <c r="A267" s="623"/>
      <c r="B267" s="89"/>
      <c r="C267" s="89"/>
      <c r="D267" s="89" t="s">
        <v>34</v>
      </c>
      <c r="E267" s="69">
        <v>1</v>
      </c>
      <c r="F267" s="89">
        <v>0</v>
      </c>
      <c r="G267" s="69"/>
      <c r="H267" s="93"/>
      <c r="I267" s="634" t="s">
        <v>511</v>
      </c>
    </row>
    <row r="268" spans="1:9" ht="17.25">
      <c r="A268" s="623"/>
      <c r="B268" s="89"/>
      <c r="C268" s="89"/>
      <c r="D268" s="89" t="s">
        <v>34</v>
      </c>
      <c r="E268" s="69">
        <v>1</v>
      </c>
      <c r="F268" s="89">
        <v>1</v>
      </c>
      <c r="G268" s="69"/>
      <c r="H268" s="93"/>
      <c r="I268" s="634" t="s">
        <v>512</v>
      </c>
    </row>
    <row r="269" spans="1:9" ht="17.25">
      <c r="A269" s="623"/>
      <c r="B269" s="89"/>
      <c r="C269" s="89"/>
      <c r="D269" s="89" t="s">
        <v>35</v>
      </c>
      <c r="E269" s="69">
        <v>128</v>
      </c>
      <c r="F269" s="89"/>
      <c r="G269" s="69"/>
      <c r="H269" s="93"/>
      <c r="I269" s="634" t="s">
        <v>513</v>
      </c>
    </row>
    <row r="270" spans="1:9" ht="17.25">
      <c r="A270" s="623"/>
      <c r="B270" s="89"/>
      <c r="C270" s="89"/>
      <c r="D270" s="89" t="s">
        <v>35</v>
      </c>
      <c r="E270" s="69">
        <v>128</v>
      </c>
      <c r="F270" s="89" t="s">
        <v>514</v>
      </c>
      <c r="G270" s="69"/>
      <c r="H270" s="93"/>
      <c r="I270" s="634" t="s">
        <v>515</v>
      </c>
    </row>
    <row r="271" spans="1:9" ht="17.25">
      <c r="A271" s="623"/>
      <c r="B271" s="89"/>
      <c r="C271" s="89"/>
      <c r="D271" s="89" t="s">
        <v>34</v>
      </c>
      <c r="E271" s="69">
        <v>1</v>
      </c>
      <c r="F271" s="89">
        <v>0</v>
      </c>
      <c r="G271" s="69"/>
      <c r="H271" s="93"/>
      <c r="I271" s="634" t="s">
        <v>516</v>
      </c>
    </row>
    <row r="272" spans="1:9" ht="17.25">
      <c r="A272" s="623"/>
      <c r="B272" s="89"/>
      <c r="C272" s="89"/>
      <c r="D272" s="89" t="s">
        <v>34</v>
      </c>
      <c r="E272" s="69">
        <v>1</v>
      </c>
      <c r="F272" s="89">
        <v>0</v>
      </c>
      <c r="G272" s="69"/>
      <c r="H272" s="93"/>
      <c r="I272" s="634" t="s">
        <v>517</v>
      </c>
    </row>
    <row r="273" spans="1:9" ht="17.25">
      <c r="A273" s="623"/>
      <c r="B273" s="89"/>
      <c r="C273" s="89"/>
      <c r="D273" s="89" t="s">
        <v>34</v>
      </c>
      <c r="E273" s="69">
        <v>1</v>
      </c>
      <c r="F273" s="89">
        <v>0</v>
      </c>
      <c r="G273" s="69"/>
      <c r="H273" s="93"/>
      <c r="I273" s="634" t="s">
        <v>518</v>
      </c>
    </row>
    <row r="274" spans="1:9" ht="17.25">
      <c r="A274" s="623"/>
      <c r="B274" s="89"/>
      <c r="C274" s="89"/>
      <c r="D274" s="89" t="s">
        <v>34</v>
      </c>
      <c r="E274" s="69">
        <v>1</v>
      </c>
      <c r="F274" s="89">
        <v>0</v>
      </c>
      <c r="G274" s="69"/>
      <c r="H274" s="93"/>
      <c r="I274" s="634" t="s">
        <v>519</v>
      </c>
    </row>
    <row r="275" spans="1:9" ht="17.25">
      <c r="A275" s="623"/>
      <c r="B275" s="89"/>
      <c r="C275" s="89"/>
      <c r="D275" s="89" t="s">
        <v>34</v>
      </c>
      <c r="E275" s="69">
        <v>1</v>
      </c>
      <c r="F275" s="89">
        <v>0</v>
      </c>
      <c r="G275" s="69"/>
      <c r="H275" s="93"/>
      <c r="I275" s="634" t="s">
        <v>520</v>
      </c>
    </row>
    <row r="276" spans="1:9" ht="17.25">
      <c r="A276" s="623"/>
      <c r="B276" s="89"/>
      <c r="C276" s="89"/>
      <c r="D276" s="89" t="s">
        <v>34</v>
      </c>
      <c r="E276" s="69">
        <v>1</v>
      </c>
      <c r="F276" s="89">
        <v>0</v>
      </c>
      <c r="G276" s="69"/>
      <c r="H276" s="93"/>
      <c r="I276" s="634" t="s">
        <v>521</v>
      </c>
    </row>
    <row r="277" spans="1:9" ht="17.25">
      <c r="A277" s="623"/>
      <c r="B277" s="89"/>
      <c r="C277" s="89"/>
      <c r="D277" s="89" t="s">
        <v>34</v>
      </c>
      <c r="E277" s="69">
        <v>4</v>
      </c>
      <c r="F277" s="89">
        <v>20000</v>
      </c>
      <c r="G277" s="69"/>
      <c r="H277" s="93"/>
      <c r="I277" s="634" t="s">
        <v>1131</v>
      </c>
    </row>
    <row r="278" spans="1:9" ht="17.25">
      <c r="A278" s="623"/>
      <c r="B278" s="89"/>
      <c r="C278" s="89"/>
      <c r="D278" s="89" t="s">
        <v>34</v>
      </c>
      <c r="E278" s="69">
        <v>4</v>
      </c>
      <c r="F278" s="89">
        <v>55000</v>
      </c>
      <c r="G278" s="69"/>
      <c r="H278" s="93"/>
      <c r="I278" s="634" t="s">
        <v>992</v>
      </c>
    </row>
    <row r="279" spans="1:9" ht="17.25">
      <c r="A279" s="623"/>
      <c r="B279" s="89"/>
      <c r="C279" s="89"/>
      <c r="D279" s="89" t="s">
        <v>34</v>
      </c>
      <c r="E279" s="69">
        <v>1</v>
      </c>
      <c r="F279" s="89">
        <v>1</v>
      </c>
      <c r="G279" s="69"/>
      <c r="H279" s="93"/>
      <c r="I279" s="634" t="s">
        <v>1132</v>
      </c>
    </row>
    <row r="280" spans="1:9" ht="17.25">
      <c r="A280" s="623"/>
      <c r="B280" s="89"/>
      <c r="C280" s="89"/>
      <c r="D280" s="89" t="s">
        <v>34</v>
      </c>
      <c r="E280" s="69">
        <v>1</v>
      </c>
      <c r="F280" s="89">
        <v>0</v>
      </c>
      <c r="G280" s="69"/>
      <c r="H280" s="93"/>
      <c r="I280" s="634" t="s">
        <v>526</v>
      </c>
    </row>
    <row r="281" spans="1:9" ht="17.25">
      <c r="A281" s="623"/>
      <c r="B281" s="89"/>
      <c r="C281" s="89"/>
      <c r="D281" s="89" t="s">
        <v>35</v>
      </c>
      <c r="E281" s="69">
        <v>128</v>
      </c>
      <c r="F281" s="89"/>
      <c r="G281" s="69"/>
      <c r="H281" s="93"/>
      <c r="I281" s="634" t="s">
        <v>527</v>
      </c>
    </row>
    <row r="282" spans="1:9" ht="17.25">
      <c r="A282" s="623"/>
      <c r="B282" s="89"/>
      <c r="C282" s="89"/>
      <c r="D282" s="89" t="s">
        <v>34</v>
      </c>
      <c r="E282" s="69">
        <v>1</v>
      </c>
      <c r="F282" s="89">
        <v>0</v>
      </c>
      <c r="G282" s="69"/>
      <c r="H282" s="93"/>
      <c r="I282" s="634" t="s">
        <v>528</v>
      </c>
    </row>
    <row r="283" spans="1:9" ht="17.25">
      <c r="A283" s="623"/>
      <c r="B283" s="89"/>
      <c r="C283" s="89"/>
      <c r="D283" s="89" t="s">
        <v>34</v>
      </c>
      <c r="E283" s="69">
        <v>1</v>
      </c>
      <c r="F283" s="89">
        <v>0</v>
      </c>
      <c r="G283" s="69"/>
      <c r="H283" s="93"/>
      <c r="I283" s="634" t="s">
        <v>529</v>
      </c>
    </row>
    <row r="284" spans="1:9" ht="17.25">
      <c r="A284" s="623"/>
      <c r="B284" s="89"/>
      <c r="C284" s="89"/>
      <c r="D284" s="89" t="s">
        <v>34</v>
      </c>
      <c r="E284" s="69">
        <v>1</v>
      </c>
      <c r="F284" s="89">
        <v>1</v>
      </c>
      <c r="G284" s="69"/>
      <c r="H284" s="93"/>
      <c r="I284" s="634" t="s">
        <v>530</v>
      </c>
    </row>
    <row r="285" spans="1:9" ht="17.25">
      <c r="A285" s="623"/>
      <c r="B285" s="89"/>
      <c r="C285" s="89"/>
      <c r="D285" s="89" t="s">
        <v>34</v>
      </c>
      <c r="E285" s="69">
        <v>2</v>
      </c>
      <c r="F285" s="89">
        <v>0</v>
      </c>
      <c r="G285" s="69"/>
      <c r="H285" s="93"/>
      <c r="I285" s="634" t="s">
        <v>1133</v>
      </c>
    </row>
    <row r="286" spans="1:9" ht="17.25">
      <c r="A286" s="623"/>
      <c r="B286" s="89"/>
      <c r="C286" s="89"/>
      <c r="D286" s="89" t="s">
        <v>34</v>
      </c>
      <c r="E286" s="69">
        <v>2</v>
      </c>
      <c r="F286" s="89">
        <v>0</v>
      </c>
      <c r="G286" s="69"/>
      <c r="H286" s="93"/>
      <c r="I286" s="634" t="s">
        <v>1134</v>
      </c>
    </row>
    <row r="287" spans="1:9" ht="17.25">
      <c r="A287" s="623"/>
      <c r="B287" s="89"/>
      <c r="C287" s="89"/>
      <c r="D287" s="89" t="s">
        <v>34</v>
      </c>
      <c r="E287" s="69">
        <v>2</v>
      </c>
      <c r="F287" s="89">
        <v>0</v>
      </c>
      <c r="G287" s="69"/>
      <c r="H287" s="93"/>
      <c r="I287" s="634" t="s">
        <v>1000</v>
      </c>
    </row>
    <row r="288" spans="1:9" ht="17.25">
      <c r="A288" s="623"/>
      <c r="B288" s="89"/>
      <c r="C288" s="89"/>
      <c r="D288" s="89" t="s">
        <v>34</v>
      </c>
      <c r="E288" s="69">
        <v>2</v>
      </c>
      <c r="F288" s="89">
        <v>0</v>
      </c>
      <c r="G288" s="69"/>
      <c r="H288" s="93"/>
      <c r="I288" s="634" t="s">
        <v>1001</v>
      </c>
    </row>
    <row r="289" spans="1:9" ht="17.25">
      <c r="A289" s="623"/>
      <c r="B289" s="89"/>
      <c r="C289" s="89"/>
      <c r="D289" s="89" t="s">
        <v>34</v>
      </c>
      <c r="E289" s="69">
        <v>2</v>
      </c>
      <c r="F289" s="89">
        <v>0</v>
      </c>
      <c r="G289" s="69"/>
      <c r="H289" s="93"/>
      <c r="I289" s="634" t="s">
        <v>1002</v>
      </c>
    </row>
    <row r="290" spans="1:9" ht="17.25">
      <c r="A290" s="623"/>
      <c r="B290" s="89"/>
      <c r="C290" s="89"/>
      <c r="D290" s="89" t="s">
        <v>34</v>
      </c>
      <c r="E290" s="69">
        <v>2</v>
      </c>
      <c r="F290" s="89">
        <v>0</v>
      </c>
      <c r="G290" s="69"/>
      <c r="H290" s="93"/>
      <c r="I290" s="634" t="s">
        <v>1003</v>
      </c>
    </row>
    <row r="291" spans="1:9" ht="17.25">
      <c r="A291" s="623"/>
      <c r="B291" s="89"/>
      <c r="C291" s="89"/>
      <c r="D291" s="89" t="s">
        <v>34</v>
      </c>
      <c r="E291" s="69">
        <v>2</v>
      </c>
      <c r="F291" s="89">
        <v>0</v>
      </c>
      <c r="G291" s="69"/>
      <c r="H291" s="93"/>
      <c r="I291" s="634" t="s">
        <v>1135</v>
      </c>
    </row>
    <row r="292" spans="1:9" ht="17.25">
      <c r="A292" s="623"/>
      <c r="B292" s="89"/>
      <c r="C292" s="89"/>
      <c r="D292" s="89" t="s">
        <v>34</v>
      </c>
      <c r="E292" s="69">
        <v>2</v>
      </c>
      <c r="F292" s="89">
        <v>0</v>
      </c>
      <c r="G292" s="69"/>
      <c r="H292" s="93"/>
      <c r="I292" s="634" t="s">
        <v>1136</v>
      </c>
    </row>
    <row r="293" spans="1:9" ht="17.25">
      <c r="A293" s="623"/>
      <c r="B293" s="89"/>
      <c r="C293" s="89"/>
      <c r="D293" s="89" t="s">
        <v>34</v>
      </c>
      <c r="E293" s="69">
        <v>2</v>
      </c>
      <c r="F293" s="89">
        <v>0</v>
      </c>
      <c r="G293" s="69"/>
      <c r="H293" s="93"/>
      <c r="I293" s="634" t="s">
        <v>1137</v>
      </c>
    </row>
    <row r="294" spans="1:9" ht="17.25">
      <c r="A294" s="623"/>
      <c r="B294" s="89"/>
      <c r="C294" s="89"/>
      <c r="D294" s="89" t="s">
        <v>34</v>
      </c>
      <c r="E294" s="69">
        <v>1</v>
      </c>
      <c r="F294" s="89">
        <v>0</v>
      </c>
      <c r="G294" s="69"/>
      <c r="H294" s="93"/>
      <c r="I294" s="634" t="s">
        <v>1138</v>
      </c>
    </row>
    <row r="295" spans="1:9" ht="17.25">
      <c r="A295" s="623"/>
      <c r="B295" s="89"/>
      <c r="C295" s="89"/>
      <c r="D295" s="89" t="s">
        <v>34</v>
      </c>
      <c r="E295" s="69">
        <v>1</v>
      </c>
      <c r="F295" s="89">
        <v>0</v>
      </c>
      <c r="G295" s="69"/>
      <c r="H295" s="93"/>
      <c r="I295" s="634" t="s">
        <v>1008</v>
      </c>
    </row>
    <row r="296" spans="1:9" ht="17.25">
      <c r="A296" s="623"/>
      <c r="B296" s="89"/>
      <c r="C296" s="89"/>
      <c r="D296" s="89" t="s">
        <v>34</v>
      </c>
      <c r="E296" s="69">
        <v>2</v>
      </c>
      <c r="F296" s="89">
        <v>0</v>
      </c>
      <c r="G296" s="69"/>
      <c r="H296" s="93"/>
      <c r="I296" s="634" t="s">
        <v>1009</v>
      </c>
    </row>
    <row r="297" spans="1:9" ht="17.25">
      <c r="A297" s="623"/>
      <c r="B297" s="89"/>
      <c r="C297" s="89"/>
      <c r="D297" s="89" t="s">
        <v>34</v>
      </c>
      <c r="E297" s="69">
        <v>2</v>
      </c>
      <c r="F297" s="89">
        <v>0</v>
      </c>
      <c r="G297" s="69"/>
      <c r="H297" s="93"/>
      <c r="I297" s="634" t="s">
        <v>1139</v>
      </c>
    </row>
    <row r="298" spans="1:9" ht="17.25">
      <c r="A298" s="623"/>
      <c r="B298" s="89"/>
      <c r="C298" s="89"/>
      <c r="D298" s="89" t="s">
        <v>34</v>
      </c>
      <c r="E298" s="69">
        <v>2</v>
      </c>
      <c r="F298" s="89">
        <v>0</v>
      </c>
      <c r="G298" s="69"/>
      <c r="H298" s="93"/>
      <c r="I298" s="634" t="s">
        <v>1011</v>
      </c>
    </row>
    <row r="299" spans="1:9" ht="17.25">
      <c r="A299" s="623"/>
      <c r="B299" s="89"/>
      <c r="C299" s="89"/>
      <c r="D299" s="89" t="s">
        <v>34</v>
      </c>
      <c r="E299" s="69">
        <v>2</v>
      </c>
      <c r="F299" s="89">
        <v>0</v>
      </c>
      <c r="G299" s="69"/>
      <c r="H299" s="93"/>
      <c r="I299" s="634" t="s">
        <v>1012</v>
      </c>
    </row>
    <row r="300" spans="1:9" ht="17.25">
      <c r="A300" s="623"/>
      <c r="B300" s="89"/>
      <c r="C300" s="89"/>
      <c r="D300" s="89" t="s">
        <v>34</v>
      </c>
      <c r="E300" s="69">
        <v>1</v>
      </c>
      <c r="F300" s="89">
        <v>0</v>
      </c>
      <c r="G300" s="69"/>
      <c r="H300" s="93"/>
      <c r="I300" s="634" t="s">
        <v>1140</v>
      </c>
    </row>
    <row r="301" spans="1:9" ht="17.25">
      <c r="A301" s="623"/>
      <c r="B301" s="89"/>
      <c r="C301" s="89"/>
      <c r="D301" s="89" t="s">
        <v>34</v>
      </c>
      <c r="E301" s="69">
        <v>2</v>
      </c>
      <c r="F301" s="89">
        <v>0</v>
      </c>
      <c r="G301" s="69"/>
      <c r="H301" s="93"/>
      <c r="I301" s="634" t="s">
        <v>1014</v>
      </c>
    </row>
    <row r="302" spans="1:9" ht="17.25">
      <c r="A302" s="623"/>
      <c r="B302" s="89"/>
      <c r="C302" s="89"/>
      <c r="D302" s="89" t="s">
        <v>34</v>
      </c>
      <c r="E302" s="69">
        <v>2</v>
      </c>
      <c r="F302" s="89">
        <v>0</v>
      </c>
      <c r="G302" s="69"/>
      <c r="H302" s="93"/>
      <c r="I302" s="634" t="s">
        <v>1015</v>
      </c>
    </row>
    <row r="303" spans="1:9" ht="17.25">
      <c r="A303" s="623"/>
      <c r="B303" s="89"/>
      <c r="C303" s="89"/>
      <c r="D303" s="89" t="s">
        <v>34</v>
      </c>
      <c r="E303" s="69">
        <v>2</v>
      </c>
      <c r="F303" s="89">
        <v>0</v>
      </c>
      <c r="G303" s="69"/>
      <c r="H303" s="93"/>
      <c r="I303" s="634" t="s">
        <v>1016</v>
      </c>
    </row>
    <row r="304" spans="1:9" ht="17.25">
      <c r="A304" s="623"/>
      <c r="B304" s="89"/>
      <c r="C304" s="89"/>
      <c r="D304" s="89" t="s">
        <v>34</v>
      </c>
      <c r="E304" s="69">
        <v>2</v>
      </c>
      <c r="F304" s="89">
        <v>0</v>
      </c>
      <c r="G304" s="69"/>
      <c r="H304" s="93"/>
      <c r="I304" s="634" t="s">
        <v>1017</v>
      </c>
    </row>
    <row r="305" spans="1:9" ht="17.25">
      <c r="A305" s="623"/>
      <c r="B305" s="89"/>
      <c r="C305" s="89"/>
      <c r="D305" s="89" t="s">
        <v>34</v>
      </c>
      <c r="E305" s="69">
        <v>1</v>
      </c>
      <c r="F305" s="89">
        <v>0</v>
      </c>
      <c r="G305" s="69"/>
      <c r="H305" s="93"/>
      <c r="I305" s="634" t="s">
        <v>1018</v>
      </c>
    </row>
    <row r="306" spans="1:9" ht="17.25">
      <c r="A306" s="623"/>
      <c r="B306" s="89"/>
      <c r="C306" s="89"/>
      <c r="D306" s="89" t="s">
        <v>34</v>
      </c>
      <c r="E306" s="69">
        <v>1</v>
      </c>
      <c r="F306" s="89" t="s">
        <v>5</v>
      </c>
      <c r="G306" s="69"/>
      <c r="H306" s="93"/>
      <c r="I306" s="634" t="s">
        <v>1141</v>
      </c>
    </row>
    <row r="307" spans="1:9" ht="17.25">
      <c r="A307" s="623"/>
      <c r="B307" s="89"/>
      <c r="C307" s="89"/>
      <c r="D307" s="89" t="s">
        <v>34</v>
      </c>
      <c r="E307" s="69">
        <v>1</v>
      </c>
      <c r="F307" s="89"/>
      <c r="G307" s="69"/>
      <c r="H307" s="93"/>
      <c r="I307" s="634" t="s">
        <v>1142</v>
      </c>
    </row>
    <row r="308" spans="1:9" ht="17.25">
      <c r="A308" s="623"/>
      <c r="B308" s="89"/>
      <c r="C308" s="89"/>
      <c r="D308" s="89" t="s">
        <v>34</v>
      </c>
      <c r="E308" s="69">
        <v>2</v>
      </c>
      <c r="F308" s="89"/>
      <c r="G308" s="69"/>
      <c r="H308" s="93"/>
      <c r="I308" s="634" t="s">
        <v>1143</v>
      </c>
    </row>
    <row r="309" spans="1:9" ht="17.25">
      <c r="A309" s="623"/>
      <c r="B309" s="89"/>
      <c r="C309" s="89"/>
      <c r="D309" s="89" t="s">
        <v>34</v>
      </c>
      <c r="E309" s="69">
        <v>2</v>
      </c>
      <c r="F309" s="89"/>
      <c r="G309" s="69"/>
      <c r="H309" s="93"/>
      <c r="I309" s="634" t="s">
        <v>1144</v>
      </c>
    </row>
    <row r="310" spans="1:9" ht="17.25">
      <c r="A310" s="623"/>
      <c r="B310" s="89"/>
      <c r="C310" s="89"/>
      <c r="D310" s="89" t="s">
        <v>34</v>
      </c>
      <c r="E310" s="69">
        <v>30</v>
      </c>
      <c r="F310" s="89"/>
      <c r="G310" s="69"/>
      <c r="H310" s="93"/>
      <c r="I310" s="634" t="s">
        <v>491</v>
      </c>
    </row>
    <row r="311" spans="1:9" ht="17.25">
      <c r="A311" s="623" t="s">
        <v>381</v>
      </c>
      <c r="B311" s="89" t="s">
        <v>382</v>
      </c>
      <c r="C311" s="89" t="s">
        <v>49</v>
      </c>
      <c r="D311" s="89"/>
      <c r="E311" s="69"/>
      <c r="F311" s="89"/>
      <c r="G311" s="69" t="s">
        <v>122</v>
      </c>
      <c r="H311" s="93"/>
      <c r="I311" s="634">
        <v>65956</v>
      </c>
    </row>
    <row r="312" spans="1:9" ht="17.25">
      <c r="A312" s="623"/>
      <c r="B312" s="89"/>
      <c r="C312" s="89"/>
      <c r="D312" s="89" t="s">
        <v>34</v>
      </c>
      <c r="E312" s="69">
        <v>2</v>
      </c>
      <c r="F312" s="89">
        <v>0</v>
      </c>
      <c r="G312" s="69"/>
      <c r="H312" s="93"/>
      <c r="I312" s="634"/>
    </row>
    <row r="313" spans="1:9" ht="17.25">
      <c r="A313" s="623" t="s">
        <v>383</v>
      </c>
      <c r="B313" s="89" t="s">
        <v>384</v>
      </c>
      <c r="C313" s="89" t="s">
        <v>49</v>
      </c>
      <c r="D313" s="89"/>
      <c r="E313" s="69"/>
      <c r="F313" s="89"/>
      <c r="G313" s="69" t="s">
        <v>122</v>
      </c>
      <c r="H313" s="93"/>
      <c r="I313" s="634">
        <v>65961</v>
      </c>
    </row>
    <row r="314" spans="1:9" ht="17.25">
      <c r="A314" s="623"/>
      <c r="B314" s="89"/>
      <c r="C314" s="89"/>
      <c r="D314" s="89" t="s">
        <v>34</v>
      </c>
      <c r="E314" s="69">
        <v>1</v>
      </c>
      <c r="F314" s="89">
        <v>0</v>
      </c>
      <c r="G314" s="69"/>
      <c r="H314" s="93"/>
      <c r="I314" s="634"/>
    </row>
    <row r="315" spans="1:9" ht="17.25">
      <c r="A315" s="623" t="s">
        <v>388</v>
      </c>
      <c r="B315" s="89" t="s">
        <v>389</v>
      </c>
      <c r="C315" s="89" t="s">
        <v>49</v>
      </c>
      <c r="D315" s="89"/>
      <c r="E315" s="69"/>
      <c r="F315" s="89"/>
      <c r="G315" s="69" t="s">
        <v>122</v>
      </c>
      <c r="H315" s="93"/>
      <c r="I315" s="634">
        <v>67218</v>
      </c>
    </row>
    <row r="316" spans="1:9" ht="17.25">
      <c r="A316" s="623"/>
      <c r="B316" s="89"/>
      <c r="C316" s="89"/>
      <c r="D316" s="89" t="s">
        <v>34</v>
      </c>
      <c r="E316" s="69">
        <v>1</v>
      </c>
      <c r="F316" s="89">
        <v>1</v>
      </c>
      <c r="G316" s="69"/>
      <c r="H316" s="93"/>
      <c r="I316" s="634"/>
    </row>
    <row r="317" spans="1:9" ht="27.75">
      <c r="A317" s="623" t="s">
        <v>907</v>
      </c>
      <c r="B317" s="89" t="s">
        <v>908</v>
      </c>
      <c r="C317" s="89" t="s">
        <v>49</v>
      </c>
      <c r="D317" s="89"/>
      <c r="E317" s="69"/>
      <c r="F317" s="89"/>
      <c r="G317" s="69" t="s">
        <v>122</v>
      </c>
      <c r="H317" s="93"/>
      <c r="I317" s="634">
        <v>67261</v>
      </c>
    </row>
    <row r="318" spans="1:9" ht="17.25">
      <c r="A318" s="623"/>
      <c r="B318" s="89"/>
      <c r="C318" s="89"/>
      <c r="D318" s="89" t="s">
        <v>34</v>
      </c>
      <c r="E318" s="69">
        <v>4</v>
      </c>
      <c r="F318" s="89">
        <v>20</v>
      </c>
      <c r="G318" s="69"/>
      <c r="H318" s="93"/>
      <c r="I318" s="634">
        <v>67194</v>
      </c>
    </row>
    <row r="319" spans="1:9" ht="27.75">
      <c r="A319" s="623" t="s">
        <v>607</v>
      </c>
      <c r="B319" s="89" t="s">
        <v>608</v>
      </c>
      <c r="C319" s="89" t="s">
        <v>49</v>
      </c>
      <c r="D319" s="89"/>
      <c r="E319" s="69"/>
      <c r="F319" s="89"/>
      <c r="G319" s="69" t="s">
        <v>122</v>
      </c>
      <c r="H319" s="93"/>
      <c r="I319" s="634"/>
    </row>
    <row r="320" spans="1:9" ht="17.25">
      <c r="A320" s="623"/>
      <c r="B320" s="89"/>
      <c r="C320" s="89"/>
      <c r="D320" s="89" t="s">
        <v>34</v>
      </c>
      <c r="E320" s="69">
        <v>4</v>
      </c>
      <c r="F320" s="89">
        <v>5</v>
      </c>
      <c r="G320" s="69"/>
      <c r="H320" s="93"/>
      <c r="I320" s="634">
        <v>67195</v>
      </c>
    </row>
    <row r="321" spans="1:9" ht="27.75">
      <c r="A321" s="623" t="s">
        <v>605</v>
      </c>
      <c r="B321" s="89" t="s">
        <v>606</v>
      </c>
      <c r="C321" s="89" t="s">
        <v>49</v>
      </c>
      <c r="D321" s="89"/>
      <c r="E321" s="69"/>
      <c r="F321" s="89"/>
      <c r="G321" s="69" t="s">
        <v>122</v>
      </c>
      <c r="H321" s="93"/>
      <c r="I321" s="634"/>
    </row>
    <row r="322" spans="1:9" ht="17.25">
      <c r="A322" s="623"/>
      <c r="B322" s="89"/>
      <c r="C322" s="89"/>
      <c r="D322" s="89" t="s">
        <v>34</v>
      </c>
      <c r="E322" s="69">
        <v>1</v>
      </c>
      <c r="F322" s="89">
        <v>1</v>
      </c>
      <c r="G322" s="69"/>
      <c r="H322" s="93"/>
      <c r="I322" s="634">
        <v>70202</v>
      </c>
    </row>
    <row r="323" spans="1:9" ht="17.25">
      <c r="A323" s="623" t="s">
        <v>390</v>
      </c>
      <c r="B323" s="89" t="s">
        <v>391</v>
      </c>
      <c r="C323" s="89" t="s">
        <v>49</v>
      </c>
      <c r="D323" s="89"/>
      <c r="E323" s="69"/>
      <c r="F323" s="89"/>
      <c r="G323" s="69" t="s">
        <v>122</v>
      </c>
      <c r="H323" s="93"/>
      <c r="I323" s="634"/>
    </row>
    <row r="324" spans="1:9" ht="17.25">
      <c r="A324" s="623"/>
      <c r="B324" s="89"/>
      <c r="C324" s="89"/>
      <c r="D324" s="89" t="s">
        <v>34</v>
      </c>
      <c r="E324" s="69">
        <v>2</v>
      </c>
      <c r="F324" s="89">
        <v>0</v>
      </c>
      <c r="G324" s="69"/>
      <c r="H324" s="93"/>
      <c r="I324" s="634" t="s">
        <v>392</v>
      </c>
    </row>
    <row r="325" spans="1:9" ht="17.25">
      <c r="A325" s="623"/>
      <c r="B325" s="89"/>
      <c r="C325" s="89"/>
      <c r="D325" s="89" t="s">
        <v>34</v>
      </c>
      <c r="E325" s="69">
        <v>2</v>
      </c>
      <c r="F325" s="89">
        <v>0</v>
      </c>
      <c r="G325" s="69"/>
      <c r="H325" s="93"/>
      <c r="I325" s="634" t="s">
        <v>393</v>
      </c>
    </row>
    <row r="326" spans="1:9" ht="17.25">
      <c r="A326" s="623"/>
      <c r="B326" s="89"/>
      <c r="C326" s="89"/>
      <c r="D326" s="89" t="s">
        <v>34</v>
      </c>
      <c r="E326" s="69">
        <v>1</v>
      </c>
      <c r="F326" s="89">
        <v>0</v>
      </c>
      <c r="G326" s="69"/>
      <c r="H326" s="93"/>
      <c r="I326" s="634" t="s">
        <v>394</v>
      </c>
    </row>
    <row r="327" spans="1:9" ht="17.25">
      <c r="A327" s="623"/>
      <c r="B327" s="89"/>
      <c r="C327" s="89"/>
      <c r="D327" s="89" t="s">
        <v>34</v>
      </c>
      <c r="E327" s="69">
        <v>1</v>
      </c>
      <c r="F327" s="89">
        <v>1</v>
      </c>
      <c r="G327" s="69"/>
      <c r="H327" s="93"/>
      <c r="I327" s="634" t="s">
        <v>395</v>
      </c>
    </row>
    <row r="328" spans="1:9" ht="17.25">
      <c r="A328" s="623"/>
      <c r="B328" s="89"/>
      <c r="C328" s="89"/>
      <c r="D328" s="89" t="s">
        <v>34</v>
      </c>
      <c r="E328" s="69">
        <v>2</v>
      </c>
      <c r="F328" s="89">
        <v>0</v>
      </c>
      <c r="G328" s="69"/>
      <c r="H328" s="93"/>
      <c r="I328" s="634" t="s">
        <v>396</v>
      </c>
    </row>
    <row r="329" spans="1:9" ht="17.25">
      <c r="A329" s="623"/>
      <c r="B329" s="89"/>
      <c r="C329" s="89"/>
      <c r="D329" s="89" t="s">
        <v>34</v>
      </c>
      <c r="E329" s="69">
        <v>1</v>
      </c>
      <c r="F329" s="89">
        <v>0</v>
      </c>
      <c r="G329" s="69"/>
      <c r="H329" s="93"/>
      <c r="I329" s="634" t="s">
        <v>397</v>
      </c>
    </row>
    <row r="330" spans="1:9" ht="17.25">
      <c r="A330" s="623"/>
      <c r="B330" s="89"/>
      <c r="C330" s="89"/>
      <c r="D330" s="89" t="s">
        <v>34</v>
      </c>
      <c r="E330" s="69">
        <v>4</v>
      </c>
      <c r="F330" s="89">
        <v>0</v>
      </c>
      <c r="G330" s="69"/>
      <c r="H330" s="93"/>
      <c r="I330" s="634" t="s">
        <v>398</v>
      </c>
    </row>
    <row r="331" spans="1:9" ht="17.25">
      <c r="A331" s="623"/>
      <c r="B331" s="89"/>
      <c r="C331" s="89"/>
      <c r="D331" s="89" t="s">
        <v>34</v>
      </c>
      <c r="E331" s="69">
        <v>1</v>
      </c>
      <c r="F331" s="89">
        <v>2</v>
      </c>
      <c r="G331" s="69"/>
      <c r="H331" s="93"/>
      <c r="I331" s="634" t="s">
        <v>399</v>
      </c>
    </row>
    <row r="332" spans="1:9" ht="17.25">
      <c r="A332" s="623" t="s">
        <v>400</v>
      </c>
      <c r="B332" s="89" t="s">
        <v>401</v>
      </c>
      <c r="C332" s="89" t="s">
        <v>49</v>
      </c>
      <c r="D332" s="89"/>
      <c r="E332" s="69"/>
      <c r="F332" s="89"/>
      <c r="G332" s="69" t="s">
        <v>122</v>
      </c>
      <c r="H332" s="93"/>
      <c r="I332" s="634">
        <v>67264</v>
      </c>
    </row>
    <row r="333" spans="1:9" ht="17.25">
      <c r="A333" s="623"/>
      <c r="B333" s="89"/>
      <c r="C333" s="89"/>
      <c r="D333" s="89" t="s">
        <v>34</v>
      </c>
      <c r="E333" s="69">
        <v>1</v>
      </c>
      <c r="F333" s="89" t="s">
        <v>402</v>
      </c>
      <c r="G333" s="69"/>
      <c r="H333" s="93"/>
      <c r="I333" s="634" t="s">
        <v>403</v>
      </c>
    </row>
    <row r="334" spans="1:9" ht="17.25">
      <c r="A334" s="623"/>
      <c r="B334" s="89"/>
      <c r="C334" s="89"/>
      <c r="D334" s="89" t="s">
        <v>34</v>
      </c>
      <c r="E334" s="69">
        <v>1</v>
      </c>
      <c r="F334" s="89" t="s">
        <v>404</v>
      </c>
      <c r="G334" s="69"/>
      <c r="H334" s="93"/>
      <c r="I334" s="634" t="s">
        <v>405</v>
      </c>
    </row>
    <row r="335" spans="1:9" ht="17.25">
      <c r="A335" s="623"/>
      <c r="B335" s="89"/>
      <c r="C335" s="89"/>
      <c r="D335" s="89" t="s">
        <v>35</v>
      </c>
      <c r="E335" s="69">
        <v>32</v>
      </c>
      <c r="F335" s="89" t="s">
        <v>406</v>
      </c>
      <c r="G335" s="69"/>
      <c r="H335" s="93"/>
      <c r="I335" s="634" t="s">
        <v>407</v>
      </c>
    </row>
    <row r="336" spans="1:9" ht="17.25">
      <c r="A336" s="623"/>
      <c r="B336" s="89"/>
      <c r="C336" s="89"/>
      <c r="D336" s="89" t="s">
        <v>34</v>
      </c>
      <c r="E336" s="69">
        <v>1</v>
      </c>
      <c r="F336" s="89" t="s">
        <v>402</v>
      </c>
      <c r="G336" s="69"/>
      <c r="H336" s="93"/>
      <c r="I336" s="634" t="s">
        <v>408</v>
      </c>
    </row>
    <row r="337" spans="1:9" ht="17.25">
      <c r="A337" s="623"/>
      <c r="B337" s="89"/>
      <c r="C337" s="89"/>
      <c r="D337" s="89" t="s">
        <v>34</v>
      </c>
      <c r="E337" s="69">
        <v>1</v>
      </c>
      <c r="F337" s="89" t="s">
        <v>402</v>
      </c>
      <c r="G337" s="69"/>
      <c r="H337" s="93"/>
      <c r="I337" s="634" t="s">
        <v>409</v>
      </c>
    </row>
    <row r="338" spans="1:9" ht="17.25">
      <c r="A338" s="623"/>
      <c r="B338" s="89"/>
      <c r="C338" s="89"/>
      <c r="D338" s="89" t="s">
        <v>34</v>
      </c>
      <c r="E338" s="69">
        <v>1</v>
      </c>
      <c r="F338" s="89" t="s">
        <v>410</v>
      </c>
      <c r="G338" s="69"/>
      <c r="H338" s="93"/>
      <c r="I338" s="634" t="s">
        <v>411</v>
      </c>
    </row>
    <row r="339" spans="1:9" ht="17.25">
      <c r="A339" s="623"/>
      <c r="B339" s="89"/>
      <c r="C339" s="89"/>
      <c r="D339" s="89" t="s">
        <v>34</v>
      </c>
      <c r="E339" s="69">
        <v>1</v>
      </c>
      <c r="F339" s="89" t="s">
        <v>410</v>
      </c>
      <c r="G339" s="69"/>
      <c r="H339" s="93"/>
      <c r="I339" s="634" t="s">
        <v>412</v>
      </c>
    </row>
    <row r="340" spans="1:9" ht="17.25">
      <c r="A340" s="623"/>
      <c r="B340" s="89"/>
      <c r="C340" s="89"/>
      <c r="D340" s="89" t="s">
        <v>35</v>
      </c>
      <c r="E340" s="69">
        <v>256</v>
      </c>
      <c r="F340" s="89"/>
      <c r="G340" s="69"/>
      <c r="H340" s="93"/>
      <c r="I340" s="634" t="s">
        <v>413</v>
      </c>
    </row>
    <row r="341" spans="1:9" ht="17.25">
      <c r="A341" s="623"/>
      <c r="B341" s="89"/>
      <c r="C341" s="89"/>
      <c r="D341" s="89" t="s">
        <v>34</v>
      </c>
      <c r="E341" s="69">
        <v>1</v>
      </c>
      <c r="F341" s="89" t="s">
        <v>414</v>
      </c>
      <c r="G341" s="69"/>
      <c r="H341" s="93"/>
      <c r="I341" s="634" t="s">
        <v>415</v>
      </c>
    </row>
    <row r="342" spans="1:9" ht="17.25">
      <c r="A342" s="623"/>
      <c r="B342" s="89"/>
      <c r="C342" s="89"/>
      <c r="D342" s="89" t="s">
        <v>34</v>
      </c>
      <c r="E342" s="69">
        <v>1</v>
      </c>
      <c r="F342" s="89" t="s">
        <v>410</v>
      </c>
      <c r="G342" s="69"/>
      <c r="H342" s="93"/>
      <c r="I342" s="634" t="s">
        <v>416</v>
      </c>
    </row>
    <row r="343" spans="1:9" ht="17.25">
      <c r="A343" s="623"/>
      <c r="B343" s="89"/>
      <c r="C343" s="89"/>
      <c r="D343" s="89" t="s">
        <v>34</v>
      </c>
      <c r="E343" s="69">
        <v>1</v>
      </c>
      <c r="F343" s="89" t="s">
        <v>410</v>
      </c>
      <c r="G343" s="69"/>
      <c r="H343" s="93"/>
      <c r="I343" s="634" t="s">
        <v>417</v>
      </c>
    </row>
    <row r="344" spans="1:9" ht="17.25">
      <c r="A344" s="623"/>
      <c r="B344" s="89"/>
      <c r="C344" s="89"/>
      <c r="D344" s="89" t="s">
        <v>34</v>
      </c>
      <c r="E344" s="69">
        <v>2</v>
      </c>
      <c r="F344" s="89" t="s">
        <v>410</v>
      </c>
      <c r="G344" s="69"/>
      <c r="H344" s="93"/>
      <c r="I344" s="634" t="s">
        <v>418</v>
      </c>
    </row>
    <row r="345" spans="1:9" ht="17.25">
      <c r="A345" s="623"/>
      <c r="B345" s="89"/>
      <c r="C345" s="89"/>
      <c r="D345" s="89" t="s">
        <v>34</v>
      </c>
      <c r="E345" s="69">
        <v>1</v>
      </c>
      <c r="F345" s="89" t="s">
        <v>410</v>
      </c>
      <c r="G345" s="69"/>
      <c r="H345" s="93"/>
      <c r="I345" s="634" t="s">
        <v>419</v>
      </c>
    </row>
    <row r="346" spans="1:9" ht="17.25">
      <c r="A346" s="623"/>
      <c r="B346" s="89"/>
      <c r="C346" s="89"/>
      <c r="D346" s="89" t="s">
        <v>34</v>
      </c>
      <c r="E346" s="69">
        <v>1</v>
      </c>
      <c r="F346" s="89" t="s">
        <v>410</v>
      </c>
      <c r="G346" s="69"/>
      <c r="H346" s="93"/>
      <c r="I346" s="634" t="s">
        <v>420</v>
      </c>
    </row>
    <row r="347" spans="1:9" ht="17.25">
      <c r="A347" s="623"/>
      <c r="B347" s="89"/>
      <c r="C347" s="89"/>
      <c r="D347" s="89" t="s">
        <v>35</v>
      </c>
      <c r="E347" s="69">
        <v>32</v>
      </c>
      <c r="F347" s="89"/>
      <c r="G347" s="69"/>
      <c r="H347" s="93"/>
      <c r="I347" s="634" t="s">
        <v>421</v>
      </c>
    </row>
    <row r="348" spans="1:9" ht="17.25">
      <c r="A348" s="623"/>
      <c r="B348" s="89"/>
      <c r="C348" s="89"/>
      <c r="D348" s="89" t="s">
        <v>35</v>
      </c>
      <c r="E348" s="69">
        <v>32</v>
      </c>
      <c r="F348" s="89" t="s">
        <v>422</v>
      </c>
      <c r="G348" s="69"/>
      <c r="H348" s="93"/>
      <c r="I348" s="634" t="s">
        <v>423</v>
      </c>
    </row>
    <row r="349" spans="1:9" ht="17.25">
      <c r="A349" s="623"/>
      <c r="B349" s="89"/>
      <c r="C349" s="89"/>
      <c r="D349" s="89" t="s">
        <v>34</v>
      </c>
      <c r="E349" s="69">
        <v>1</v>
      </c>
      <c r="F349" s="89" t="s">
        <v>424</v>
      </c>
      <c r="G349" s="69"/>
      <c r="H349" s="93"/>
      <c r="I349" s="634" t="s">
        <v>425</v>
      </c>
    </row>
    <row r="350" spans="1:9" ht="17.25">
      <c r="A350" s="623"/>
      <c r="B350" s="89"/>
      <c r="C350" s="89"/>
      <c r="D350" s="89" t="s">
        <v>35</v>
      </c>
      <c r="E350" s="69">
        <v>32</v>
      </c>
      <c r="F350" s="89" t="s">
        <v>426</v>
      </c>
      <c r="G350" s="69"/>
      <c r="H350" s="93"/>
      <c r="I350" s="634" t="s">
        <v>427</v>
      </c>
    </row>
    <row r="351" spans="1:9" ht="17.25">
      <c r="A351" s="623"/>
      <c r="B351" s="89"/>
      <c r="C351" s="89"/>
      <c r="D351" s="89" t="s">
        <v>34</v>
      </c>
      <c r="E351" s="69">
        <v>1</v>
      </c>
      <c r="F351" s="89" t="s">
        <v>402</v>
      </c>
      <c r="G351" s="69"/>
      <c r="H351" s="93"/>
      <c r="I351" s="634" t="s">
        <v>428</v>
      </c>
    </row>
    <row r="352" spans="1:9" ht="17.25">
      <c r="A352" s="623"/>
      <c r="B352" s="89"/>
      <c r="C352" s="89"/>
      <c r="D352" s="89" t="s">
        <v>34</v>
      </c>
      <c r="E352" s="69">
        <v>1</v>
      </c>
      <c r="F352" s="89" t="s">
        <v>429</v>
      </c>
      <c r="G352" s="69"/>
      <c r="H352" s="93"/>
      <c r="I352" s="634" t="s">
        <v>430</v>
      </c>
    </row>
    <row r="353" spans="1:9" ht="17.25">
      <c r="A353" s="623"/>
      <c r="B353" s="89"/>
      <c r="C353" s="89"/>
      <c r="D353" s="89" t="s">
        <v>34</v>
      </c>
      <c r="E353" s="69">
        <v>1</v>
      </c>
      <c r="F353" s="89" t="s">
        <v>431</v>
      </c>
      <c r="G353" s="69"/>
      <c r="H353" s="93"/>
      <c r="I353" s="634" t="s">
        <v>432</v>
      </c>
    </row>
    <row r="354" spans="1:9" ht="17.25">
      <c r="A354" s="623"/>
      <c r="B354" s="89"/>
      <c r="C354" s="89"/>
      <c r="D354" s="89" t="s">
        <v>34</v>
      </c>
      <c r="E354" s="69">
        <v>1</v>
      </c>
      <c r="F354" s="89" t="s">
        <v>433</v>
      </c>
      <c r="G354" s="69"/>
      <c r="H354" s="93"/>
      <c r="I354" s="634" t="s">
        <v>434</v>
      </c>
    </row>
    <row r="355" spans="1:9" ht="17.25">
      <c r="A355" s="623"/>
      <c r="B355" s="89"/>
      <c r="C355" s="89"/>
      <c r="D355" s="89" t="s">
        <v>34</v>
      </c>
      <c r="E355" s="69">
        <v>1</v>
      </c>
      <c r="F355" s="89" t="s">
        <v>410</v>
      </c>
      <c r="G355" s="69"/>
      <c r="H355" s="93"/>
      <c r="I355" s="634" t="s">
        <v>435</v>
      </c>
    </row>
    <row r="356" spans="1:9" ht="17.25">
      <c r="A356" s="623"/>
      <c r="B356" s="89"/>
      <c r="C356" s="89"/>
      <c r="D356" s="89" t="s">
        <v>34</v>
      </c>
      <c r="E356" s="69">
        <v>2</v>
      </c>
      <c r="F356" s="89" t="s">
        <v>436</v>
      </c>
      <c r="G356" s="69"/>
      <c r="H356" s="93"/>
      <c r="I356" s="634" t="s">
        <v>437</v>
      </c>
    </row>
    <row r="357" spans="1:9" ht="17.25">
      <c r="A357" s="623" t="s">
        <v>438</v>
      </c>
      <c r="B357" s="89" t="s">
        <v>439</v>
      </c>
      <c r="C357" s="89" t="s">
        <v>49</v>
      </c>
      <c r="D357" s="89"/>
      <c r="E357" s="69"/>
      <c r="F357" s="89"/>
      <c r="G357" s="69" t="s">
        <v>122</v>
      </c>
      <c r="H357" s="93"/>
      <c r="I357" s="634">
        <v>67259</v>
      </c>
    </row>
    <row r="358" spans="1:9" ht="17.25">
      <c r="A358" s="623"/>
      <c r="B358" s="89"/>
      <c r="C358" s="89"/>
      <c r="D358" s="89" t="s">
        <v>35</v>
      </c>
      <c r="E358" s="69">
        <v>128</v>
      </c>
      <c r="F358" s="89"/>
      <c r="G358" s="69"/>
      <c r="H358" s="93"/>
      <c r="I358" s="634" t="s">
        <v>440</v>
      </c>
    </row>
    <row r="359" spans="1:9" ht="17.25">
      <c r="A359" s="623"/>
      <c r="B359" s="89"/>
      <c r="C359" s="89"/>
      <c r="D359" s="89" t="s">
        <v>34</v>
      </c>
      <c r="E359" s="69">
        <v>1</v>
      </c>
      <c r="F359" s="89">
        <v>1</v>
      </c>
      <c r="G359" s="69"/>
      <c r="H359" s="93"/>
      <c r="I359" s="634" t="s">
        <v>441</v>
      </c>
    </row>
    <row r="360" spans="1:9" ht="17.25">
      <c r="A360" s="623"/>
      <c r="B360" s="89"/>
      <c r="C360" s="89"/>
      <c r="D360" s="89" t="s">
        <v>35</v>
      </c>
      <c r="E360" s="69">
        <v>128</v>
      </c>
      <c r="F360" s="89" t="s">
        <v>442</v>
      </c>
      <c r="G360" s="69"/>
      <c r="H360" s="93"/>
      <c r="I360" s="634" t="s">
        <v>443</v>
      </c>
    </row>
    <row r="361" spans="1:9" ht="17.25">
      <c r="A361" s="623"/>
      <c r="B361" s="89"/>
      <c r="C361" s="89"/>
      <c r="D361" s="89" t="s">
        <v>35</v>
      </c>
      <c r="E361" s="69">
        <v>64</v>
      </c>
      <c r="F361" s="89" t="s">
        <v>905</v>
      </c>
      <c r="G361" s="69"/>
      <c r="H361" s="93"/>
      <c r="I361" s="634" t="s">
        <v>445</v>
      </c>
    </row>
    <row r="362" spans="1:9" ht="17.25">
      <c r="A362" s="623"/>
      <c r="B362" s="89"/>
      <c r="C362" s="89"/>
      <c r="D362" s="89" t="s">
        <v>34</v>
      </c>
      <c r="E362" s="69">
        <v>4</v>
      </c>
      <c r="F362" s="89">
        <v>8414222</v>
      </c>
      <c r="G362" s="69"/>
      <c r="H362" s="93"/>
      <c r="I362" s="634" t="s">
        <v>446</v>
      </c>
    </row>
    <row r="363" spans="1:9" ht="17.25">
      <c r="A363" s="623"/>
      <c r="B363" s="89"/>
      <c r="C363" s="89"/>
      <c r="D363" s="89" t="s">
        <v>35</v>
      </c>
      <c r="E363" s="69">
        <v>256</v>
      </c>
      <c r="F363" s="89"/>
      <c r="G363" s="69"/>
      <c r="H363" s="93"/>
      <c r="I363" s="634" t="s">
        <v>447</v>
      </c>
    </row>
    <row r="364" spans="1:9" ht="17.25">
      <c r="A364" s="623"/>
      <c r="B364" s="89"/>
      <c r="C364" s="89"/>
      <c r="D364" s="89" t="s">
        <v>34</v>
      </c>
      <c r="E364" s="69">
        <v>1</v>
      </c>
      <c r="F364" s="89">
        <v>1</v>
      </c>
      <c r="G364" s="69"/>
      <c r="H364" s="93"/>
      <c r="I364" s="634" t="s">
        <v>448</v>
      </c>
    </row>
    <row r="365" spans="1:9" ht="17.25">
      <c r="A365" s="623" t="s">
        <v>492</v>
      </c>
      <c r="B365" s="89" t="s">
        <v>493</v>
      </c>
      <c r="C365" s="89" t="s">
        <v>49</v>
      </c>
      <c r="D365" s="89"/>
      <c r="E365" s="69"/>
      <c r="F365" s="89"/>
      <c r="G365" s="69" t="s">
        <v>122</v>
      </c>
      <c r="H365" s="93"/>
      <c r="I365" s="634">
        <v>69673</v>
      </c>
    </row>
    <row r="366" spans="1:9" ht="17.25">
      <c r="A366" s="623"/>
      <c r="B366" s="89"/>
      <c r="C366" s="89"/>
      <c r="D366" s="89" t="s">
        <v>34</v>
      </c>
      <c r="E366" s="69">
        <v>1</v>
      </c>
      <c r="F366" s="89">
        <v>2</v>
      </c>
      <c r="G366" s="69"/>
      <c r="H366" s="93"/>
      <c r="I366" s="634" t="s">
        <v>6</v>
      </c>
    </row>
    <row r="367" spans="1:9" ht="27.75">
      <c r="A367" s="623" t="s">
        <v>532</v>
      </c>
      <c r="B367" s="89" t="s">
        <v>533</v>
      </c>
      <c r="C367" s="89" t="s">
        <v>49</v>
      </c>
      <c r="D367" s="89"/>
      <c r="E367" s="69"/>
      <c r="F367" s="89"/>
      <c r="G367" s="69" t="s">
        <v>122</v>
      </c>
      <c r="H367" s="93"/>
      <c r="I367" s="634">
        <v>67332</v>
      </c>
    </row>
    <row r="368" spans="1:9" ht="17.25">
      <c r="A368" s="623"/>
      <c r="B368" s="89"/>
      <c r="C368" s="89"/>
      <c r="D368" s="89" t="s">
        <v>34</v>
      </c>
      <c r="E368" s="69">
        <v>1</v>
      </c>
      <c r="F368" s="89">
        <v>1</v>
      </c>
      <c r="G368" s="69"/>
      <c r="H368" s="93"/>
      <c r="I368" s="634" t="s">
        <v>228</v>
      </c>
    </row>
    <row r="369" spans="1:9" ht="17.25">
      <c r="A369" s="623"/>
      <c r="B369" s="89"/>
      <c r="C369" s="89"/>
      <c r="D369" s="89" t="s">
        <v>34</v>
      </c>
      <c r="E369" s="69">
        <v>2</v>
      </c>
      <c r="F369" s="89">
        <v>1358</v>
      </c>
      <c r="G369" s="69"/>
      <c r="H369" s="93"/>
      <c r="I369" s="634" t="s">
        <v>534</v>
      </c>
    </row>
    <row r="370" spans="1:9" ht="17.25">
      <c r="A370" s="623"/>
      <c r="B370" s="89"/>
      <c r="C370" s="89"/>
      <c r="D370" s="89" t="s">
        <v>34</v>
      </c>
      <c r="E370" s="69">
        <v>1</v>
      </c>
      <c r="F370" s="89">
        <v>4</v>
      </c>
      <c r="G370" s="69"/>
      <c r="H370" s="93"/>
      <c r="I370" s="634" t="s">
        <v>535</v>
      </c>
    </row>
    <row r="371" spans="1:9" ht="17.25">
      <c r="A371" s="623"/>
      <c r="B371" s="89"/>
      <c r="C371" s="89"/>
      <c r="D371" s="89" t="s">
        <v>34</v>
      </c>
      <c r="E371" s="69">
        <v>2</v>
      </c>
      <c r="F371" s="89">
        <v>500</v>
      </c>
      <c r="G371" s="69"/>
      <c r="H371" s="93"/>
      <c r="I371" s="634" t="s">
        <v>536</v>
      </c>
    </row>
    <row r="372" spans="1:9" ht="17.25">
      <c r="A372" s="623"/>
      <c r="B372" s="89"/>
      <c r="C372" s="89"/>
      <c r="D372" s="89" t="s">
        <v>34</v>
      </c>
      <c r="E372" s="69">
        <v>1</v>
      </c>
      <c r="F372" s="89">
        <v>30</v>
      </c>
      <c r="G372" s="69"/>
      <c r="H372" s="93"/>
      <c r="I372" s="634" t="s">
        <v>537</v>
      </c>
    </row>
    <row r="373" spans="1:9" ht="17.25">
      <c r="A373" s="623"/>
      <c r="B373" s="89"/>
      <c r="C373" s="89"/>
      <c r="D373" s="89" t="s">
        <v>34</v>
      </c>
      <c r="E373" s="69">
        <v>1</v>
      </c>
      <c r="F373" s="89">
        <v>4</v>
      </c>
      <c r="G373" s="69"/>
      <c r="H373" s="93"/>
      <c r="I373" s="634" t="s">
        <v>538</v>
      </c>
    </row>
    <row r="374" spans="1:9" ht="17.25">
      <c r="A374" s="623"/>
      <c r="B374" s="89"/>
      <c r="C374" s="89"/>
      <c r="D374" s="89" t="s">
        <v>34</v>
      </c>
      <c r="E374" s="69">
        <v>1</v>
      </c>
      <c r="F374" s="89">
        <v>0</v>
      </c>
      <c r="G374" s="69"/>
      <c r="H374" s="93"/>
      <c r="I374" s="634" t="s">
        <v>539</v>
      </c>
    </row>
    <row r="375" spans="1:9" ht="17.25">
      <c r="A375" s="623"/>
      <c r="B375" s="89"/>
      <c r="C375" s="89"/>
      <c r="D375" s="89" t="s">
        <v>34</v>
      </c>
      <c r="E375" s="69">
        <v>1</v>
      </c>
      <c r="F375" s="89">
        <v>0</v>
      </c>
      <c r="G375" s="69"/>
      <c r="H375" s="93"/>
      <c r="I375" s="634" t="s">
        <v>540</v>
      </c>
    </row>
    <row r="376" spans="1:9" ht="17.25">
      <c r="A376" s="623"/>
      <c r="B376" s="89"/>
      <c r="C376" s="89"/>
      <c r="D376" s="89" t="s">
        <v>34</v>
      </c>
      <c r="E376" s="69">
        <v>1</v>
      </c>
      <c r="F376" s="89">
        <v>1</v>
      </c>
      <c r="G376" s="69"/>
      <c r="H376" s="93"/>
      <c r="I376" s="634" t="s">
        <v>541</v>
      </c>
    </row>
    <row r="377" spans="1:9" ht="17.25">
      <c r="A377" s="623"/>
      <c r="B377" s="89"/>
      <c r="C377" s="89"/>
      <c r="D377" s="89" t="s">
        <v>34</v>
      </c>
      <c r="E377" s="69">
        <v>1</v>
      </c>
      <c r="F377" s="89">
        <v>5</v>
      </c>
      <c r="G377" s="69"/>
      <c r="H377" s="93"/>
      <c r="I377" s="634" t="s">
        <v>542</v>
      </c>
    </row>
    <row r="378" spans="1:9" ht="17.25">
      <c r="A378" s="623"/>
      <c r="B378" s="89"/>
      <c r="C378" s="89"/>
      <c r="D378" s="89" t="s">
        <v>34</v>
      </c>
      <c r="E378" s="69">
        <v>2</v>
      </c>
      <c r="F378" s="89">
        <v>0</v>
      </c>
      <c r="G378" s="69"/>
      <c r="H378" s="93"/>
      <c r="I378" s="634" t="s">
        <v>543</v>
      </c>
    </row>
    <row r="379" spans="1:9" ht="17.25">
      <c r="A379" s="623"/>
      <c r="B379" s="89"/>
      <c r="C379" s="89"/>
      <c r="D379" s="89" t="s">
        <v>34</v>
      </c>
      <c r="E379" s="69">
        <v>2</v>
      </c>
      <c r="F379" s="89">
        <v>0</v>
      </c>
      <c r="G379" s="69"/>
      <c r="H379" s="93"/>
      <c r="I379" s="634" t="s">
        <v>544</v>
      </c>
    </row>
    <row r="380" spans="1:9" ht="17.25">
      <c r="A380" s="623"/>
      <c r="B380" s="89"/>
      <c r="C380" s="89"/>
      <c r="D380" s="89" t="s">
        <v>34</v>
      </c>
      <c r="E380" s="69">
        <v>1</v>
      </c>
      <c r="F380" s="89">
        <v>0</v>
      </c>
      <c r="G380" s="69"/>
      <c r="H380" s="93"/>
      <c r="I380" s="634" t="s">
        <v>545</v>
      </c>
    </row>
    <row r="381" spans="1:9" ht="17.25">
      <c r="A381" s="623"/>
      <c r="B381" s="89"/>
      <c r="C381" s="89"/>
      <c r="D381" s="89" t="s">
        <v>34</v>
      </c>
      <c r="E381" s="69">
        <v>1</v>
      </c>
      <c r="F381" s="89">
        <v>0</v>
      </c>
      <c r="G381" s="69"/>
      <c r="H381" s="93"/>
      <c r="I381" s="634" t="s">
        <v>546</v>
      </c>
    </row>
    <row r="382" spans="1:9" ht="17.25">
      <c r="A382" s="623"/>
      <c r="B382" s="89"/>
      <c r="C382" s="89"/>
      <c r="D382" s="89" t="s">
        <v>34</v>
      </c>
      <c r="E382" s="69">
        <v>1</v>
      </c>
      <c r="F382" s="89">
        <v>0</v>
      </c>
      <c r="G382" s="69"/>
      <c r="H382" s="93"/>
      <c r="I382" s="634" t="s">
        <v>547</v>
      </c>
    </row>
    <row r="383" spans="1:9" ht="17.25">
      <c r="A383" s="623"/>
      <c r="B383" s="89"/>
      <c r="C383" s="89"/>
      <c r="D383" s="89" t="s">
        <v>34</v>
      </c>
      <c r="E383" s="69">
        <v>1</v>
      </c>
      <c r="F383" s="89">
        <v>0</v>
      </c>
      <c r="G383" s="69"/>
      <c r="H383" s="93"/>
      <c r="I383" s="634" t="s">
        <v>548</v>
      </c>
    </row>
    <row r="384" spans="1:9" ht="17.25">
      <c r="A384" s="623"/>
      <c r="B384" s="89"/>
      <c r="C384" s="89"/>
      <c r="D384" s="89" t="s">
        <v>34</v>
      </c>
      <c r="E384" s="69">
        <v>1</v>
      </c>
      <c r="F384" s="89">
        <v>100</v>
      </c>
      <c r="G384" s="69"/>
      <c r="H384" s="93"/>
      <c r="I384" s="634" t="s">
        <v>549</v>
      </c>
    </row>
    <row r="385" spans="1:9" ht="17.25">
      <c r="A385" s="623"/>
      <c r="B385" s="89"/>
      <c r="C385" s="89"/>
      <c r="D385" s="89" t="s">
        <v>34</v>
      </c>
      <c r="E385" s="69">
        <v>1</v>
      </c>
      <c r="F385" s="89">
        <v>40</v>
      </c>
      <c r="G385" s="69"/>
      <c r="H385" s="93"/>
      <c r="I385" s="634" t="s">
        <v>550</v>
      </c>
    </row>
    <row r="386" spans="1:9" ht="17.25">
      <c r="A386" s="623"/>
      <c r="B386" s="89"/>
      <c r="C386" s="89"/>
      <c r="D386" s="89" t="s">
        <v>34</v>
      </c>
      <c r="E386" s="69">
        <v>1</v>
      </c>
      <c r="F386" s="89">
        <v>0</v>
      </c>
      <c r="G386" s="69"/>
      <c r="H386" s="93"/>
      <c r="I386" s="634" t="s">
        <v>551</v>
      </c>
    </row>
    <row r="387" spans="1:9" ht="17.25">
      <c r="A387" s="623"/>
      <c r="B387" s="89"/>
      <c r="C387" s="89"/>
      <c r="D387" s="89" t="s">
        <v>34</v>
      </c>
      <c r="E387" s="69">
        <v>1</v>
      </c>
      <c r="F387" s="89">
        <v>0</v>
      </c>
      <c r="G387" s="69"/>
      <c r="H387" s="93"/>
      <c r="I387" s="634" t="s">
        <v>552</v>
      </c>
    </row>
    <row r="388" spans="1:9" ht="17.25">
      <c r="A388" s="623"/>
      <c r="B388" s="89"/>
      <c r="C388" s="89"/>
      <c r="D388" s="89" t="s">
        <v>34</v>
      </c>
      <c r="E388" s="69">
        <v>1</v>
      </c>
      <c r="F388" s="89">
        <v>0</v>
      </c>
      <c r="G388" s="69"/>
      <c r="H388" s="93"/>
      <c r="I388" s="634" t="s">
        <v>553</v>
      </c>
    </row>
    <row r="389" spans="1:9" ht="17.25">
      <c r="A389" s="623"/>
      <c r="B389" s="89"/>
      <c r="C389" s="89"/>
      <c r="D389" s="89" t="s">
        <v>34</v>
      </c>
      <c r="E389" s="69">
        <v>1</v>
      </c>
      <c r="F389" s="89">
        <v>20</v>
      </c>
      <c r="G389" s="69"/>
      <c r="H389" s="93"/>
      <c r="I389" s="634" t="s">
        <v>554</v>
      </c>
    </row>
    <row r="390" spans="1:9" ht="17.25">
      <c r="A390" s="623"/>
      <c r="B390" s="89"/>
      <c r="C390" s="89"/>
      <c r="D390" s="89" t="s">
        <v>34</v>
      </c>
      <c r="E390" s="69">
        <v>2</v>
      </c>
      <c r="F390" s="89">
        <v>5</v>
      </c>
      <c r="G390" s="69"/>
      <c r="H390" s="93"/>
      <c r="I390" s="634" t="s">
        <v>555</v>
      </c>
    </row>
    <row r="391" spans="1:9" ht="17.25">
      <c r="A391" s="623"/>
      <c r="B391" s="89"/>
      <c r="C391" s="89"/>
      <c r="D391" s="89" t="s">
        <v>34</v>
      </c>
      <c r="E391" s="69">
        <v>2</v>
      </c>
      <c r="F391" s="89">
        <v>50</v>
      </c>
      <c r="G391" s="69"/>
      <c r="H391" s="93"/>
      <c r="I391" s="634" t="s">
        <v>556</v>
      </c>
    </row>
    <row r="392" spans="1:9" ht="17.25">
      <c r="A392" s="623"/>
      <c r="B392" s="89"/>
      <c r="C392" s="89"/>
      <c r="D392" s="89" t="s">
        <v>34</v>
      </c>
      <c r="E392" s="69">
        <v>2</v>
      </c>
      <c r="F392" s="89">
        <v>0</v>
      </c>
      <c r="G392" s="69"/>
      <c r="H392" s="93"/>
      <c r="I392" s="634" t="s">
        <v>557</v>
      </c>
    </row>
    <row r="393" spans="1:9" ht="17.25">
      <c r="A393" s="623"/>
      <c r="B393" s="89"/>
      <c r="C393" s="89"/>
      <c r="D393" s="89" t="s">
        <v>34</v>
      </c>
      <c r="E393" s="69">
        <v>2</v>
      </c>
      <c r="F393" s="89" t="s">
        <v>424</v>
      </c>
      <c r="G393" s="69"/>
      <c r="H393" s="93"/>
      <c r="I393" s="634" t="s">
        <v>558</v>
      </c>
    </row>
    <row r="394" spans="1:9" ht="17.25">
      <c r="A394" s="623"/>
      <c r="B394" s="89"/>
      <c r="C394" s="89"/>
      <c r="D394" s="89" t="s">
        <v>34</v>
      </c>
      <c r="E394" s="69">
        <v>1</v>
      </c>
      <c r="F394" s="89" t="s">
        <v>410</v>
      </c>
      <c r="G394" s="69"/>
      <c r="H394" s="93"/>
      <c r="I394" s="634" t="s">
        <v>559</v>
      </c>
    </row>
    <row r="395" spans="1:9" ht="17.25">
      <c r="A395" s="623"/>
      <c r="B395" s="89"/>
      <c r="C395" s="89"/>
      <c r="D395" s="89" t="s">
        <v>34</v>
      </c>
      <c r="E395" s="69">
        <v>1</v>
      </c>
      <c r="F395" s="89" t="s">
        <v>410</v>
      </c>
      <c r="G395" s="69"/>
      <c r="H395" s="93"/>
      <c r="I395" s="634" t="s">
        <v>560</v>
      </c>
    </row>
    <row r="396" spans="1:9" ht="17.25">
      <c r="A396" s="623"/>
      <c r="B396" s="89"/>
      <c r="C396" s="89"/>
      <c r="D396" s="89" t="s">
        <v>34</v>
      </c>
      <c r="E396" s="69">
        <v>1</v>
      </c>
      <c r="F396" s="89" t="s">
        <v>410</v>
      </c>
      <c r="G396" s="69"/>
      <c r="H396" s="93"/>
      <c r="I396" s="634" t="s">
        <v>561</v>
      </c>
    </row>
    <row r="397" spans="1:9" ht="17.25">
      <c r="A397" s="623"/>
      <c r="B397" s="89"/>
      <c r="C397" s="89"/>
      <c r="D397" s="89" t="s">
        <v>34</v>
      </c>
      <c r="E397" s="69">
        <v>1</v>
      </c>
      <c r="F397" s="89">
        <v>0</v>
      </c>
      <c r="G397" s="69"/>
      <c r="H397" s="93"/>
      <c r="I397" s="634" t="s">
        <v>563</v>
      </c>
    </row>
    <row r="398" spans="1:9" ht="17.25">
      <c r="A398" s="623"/>
      <c r="B398" s="89"/>
      <c r="C398" s="89"/>
      <c r="D398" s="89" t="s">
        <v>34</v>
      </c>
      <c r="E398" s="69">
        <v>1</v>
      </c>
      <c r="F398" s="89">
        <v>0</v>
      </c>
      <c r="G398" s="69"/>
      <c r="H398" s="93"/>
      <c r="I398" s="634" t="s">
        <v>564</v>
      </c>
    </row>
    <row r="399" spans="1:9" ht="17.25">
      <c r="A399" s="623"/>
      <c r="B399" s="89"/>
      <c r="C399" s="89"/>
      <c r="D399" s="89" t="s">
        <v>34</v>
      </c>
      <c r="E399" s="69">
        <v>1</v>
      </c>
      <c r="F399" s="89">
        <v>0</v>
      </c>
      <c r="G399" s="69"/>
      <c r="H399" s="93"/>
      <c r="I399" s="634" t="s">
        <v>1145</v>
      </c>
    </row>
    <row r="400" spans="1:9" ht="17.25">
      <c r="A400" s="623"/>
      <c r="B400" s="89"/>
      <c r="C400" s="89"/>
      <c r="D400" s="89" t="s">
        <v>34</v>
      </c>
      <c r="E400" s="69">
        <v>495</v>
      </c>
      <c r="F400" s="89"/>
      <c r="G400" s="69"/>
      <c r="H400" s="93"/>
      <c r="I400" s="634" t="s">
        <v>491</v>
      </c>
    </row>
    <row r="401" spans="1:9" ht="17.25">
      <c r="A401" s="623" t="s">
        <v>569</v>
      </c>
      <c r="B401" s="89" t="s">
        <v>570</v>
      </c>
      <c r="C401" s="89" t="s">
        <v>49</v>
      </c>
      <c r="D401" s="89"/>
      <c r="E401" s="69"/>
      <c r="F401" s="89"/>
      <c r="G401" s="69" t="s">
        <v>122</v>
      </c>
      <c r="H401" s="93"/>
      <c r="I401" s="634">
        <v>67257</v>
      </c>
    </row>
    <row r="402" spans="1:9" ht="17.25">
      <c r="A402" s="623"/>
      <c r="B402" s="89"/>
      <c r="C402" s="89"/>
      <c r="D402" s="89" t="s">
        <v>34</v>
      </c>
      <c r="E402" s="69">
        <v>1</v>
      </c>
      <c r="F402" s="89">
        <v>0</v>
      </c>
      <c r="G402" s="69"/>
      <c r="H402" s="93"/>
      <c r="I402" s="634" t="s">
        <v>571</v>
      </c>
    </row>
    <row r="403" spans="1:9" ht="17.25">
      <c r="A403" s="623"/>
      <c r="B403" s="89"/>
      <c r="C403" s="89"/>
      <c r="D403" s="89" t="s">
        <v>34</v>
      </c>
      <c r="E403" s="69">
        <v>1</v>
      </c>
      <c r="F403" s="89">
        <v>1</v>
      </c>
      <c r="G403" s="69"/>
      <c r="H403" s="93"/>
      <c r="I403" s="634" t="s">
        <v>572</v>
      </c>
    </row>
    <row r="404" spans="1:9" ht="17.25">
      <c r="A404" s="623"/>
      <c r="B404" s="89"/>
      <c r="C404" s="89"/>
      <c r="D404" s="89" t="s">
        <v>34</v>
      </c>
      <c r="E404" s="69">
        <v>1</v>
      </c>
      <c r="F404" s="89">
        <v>1</v>
      </c>
      <c r="G404" s="69"/>
      <c r="H404" s="93"/>
      <c r="I404" s="634" t="s">
        <v>573</v>
      </c>
    </row>
    <row r="405" spans="1:9" ht="27.75">
      <c r="A405" s="623"/>
      <c r="B405" s="89"/>
      <c r="C405" s="89"/>
      <c r="D405" s="89" t="s">
        <v>35</v>
      </c>
      <c r="E405" s="69">
        <v>128</v>
      </c>
      <c r="F405" s="89" t="s">
        <v>574</v>
      </c>
      <c r="G405" s="69"/>
      <c r="H405" s="93"/>
      <c r="I405" s="634" t="s">
        <v>575</v>
      </c>
    </row>
    <row r="406" spans="1:9" ht="17.25">
      <c r="A406" s="623"/>
      <c r="B406" s="89"/>
      <c r="C406" s="89"/>
      <c r="D406" s="89" t="s">
        <v>34</v>
      </c>
      <c r="E406" s="69">
        <v>2</v>
      </c>
      <c r="F406" s="89"/>
      <c r="G406" s="69"/>
      <c r="H406" s="93"/>
      <c r="I406" s="634" t="s">
        <v>576</v>
      </c>
    </row>
    <row r="407" spans="1:9" ht="17.25">
      <c r="A407" s="623"/>
      <c r="B407" s="89"/>
      <c r="C407" s="89"/>
      <c r="D407" s="89" t="s">
        <v>34</v>
      </c>
      <c r="E407" s="69">
        <v>2</v>
      </c>
      <c r="F407" s="89"/>
      <c r="G407" s="69"/>
      <c r="H407" s="93"/>
      <c r="I407" s="634" t="s">
        <v>577</v>
      </c>
    </row>
    <row r="408" spans="1:9" ht="17.25">
      <c r="A408" s="623"/>
      <c r="B408" s="89"/>
      <c r="C408" s="89"/>
      <c r="D408" s="89" t="s">
        <v>34</v>
      </c>
      <c r="E408" s="69">
        <v>1</v>
      </c>
      <c r="F408" s="89" t="s">
        <v>410</v>
      </c>
      <c r="G408" s="69"/>
      <c r="H408" s="93"/>
      <c r="I408" s="634" t="s">
        <v>578</v>
      </c>
    </row>
    <row r="409" spans="1:9" ht="27.75">
      <c r="A409" s="623"/>
      <c r="B409" s="89"/>
      <c r="C409" s="89"/>
      <c r="D409" s="89" t="s">
        <v>35</v>
      </c>
      <c r="E409" s="69">
        <v>128</v>
      </c>
      <c r="F409" s="89" t="s">
        <v>1146</v>
      </c>
      <c r="G409" s="69"/>
      <c r="H409" s="93"/>
      <c r="I409" s="634" t="s">
        <v>579</v>
      </c>
    </row>
    <row r="410" spans="1:9" ht="17.25">
      <c r="A410" s="623"/>
      <c r="B410" s="89"/>
      <c r="C410" s="89"/>
      <c r="D410" s="89" t="s">
        <v>34</v>
      </c>
      <c r="E410" s="69">
        <v>1</v>
      </c>
      <c r="F410" s="89" t="s">
        <v>402</v>
      </c>
      <c r="G410" s="69"/>
      <c r="H410" s="93"/>
      <c r="I410" s="634" t="s">
        <v>580</v>
      </c>
    </row>
    <row r="411" spans="1:9" ht="17.25">
      <c r="A411" s="623"/>
      <c r="B411" s="89"/>
      <c r="C411" s="89"/>
      <c r="D411" s="89" t="s">
        <v>34</v>
      </c>
      <c r="E411" s="69">
        <v>2</v>
      </c>
      <c r="F411" s="89">
        <v>0</v>
      </c>
      <c r="G411" s="69"/>
      <c r="H411" s="93"/>
      <c r="I411" s="634" t="s">
        <v>581</v>
      </c>
    </row>
    <row r="412" spans="1:9" ht="17.25">
      <c r="A412" s="623"/>
      <c r="B412" s="89"/>
      <c r="C412" s="89"/>
      <c r="D412" s="89" t="s">
        <v>34</v>
      </c>
      <c r="E412" s="69">
        <v>1</v>
      </c>
      <c r="F412" s="89"/>
      <c r="G412" s="69"/>
      <c r="H412" s="93"/>
      <c r="I412" s="634" t="s">
        <v>582</v>
      </c>
    </row>
    <row r="413" spans="1:9" ht="17.25">
      <c r="A413" s="623"/>
      <c r="B413" s="89"/>
      <c r="C413" s="89"/>
      <c r="D413" s="89" t="s">
        <v>34</v>
      </c>
      <c r="E413" s="69">
        <v>1</v>
      </c>
      <c r="F413" s="89" t="s">
        <v>402</v>
      </c>
      <c r="G413" s="69"/>
      <c r="H413" s="93"/>
      <c r="I413" s="634" t="s">
        <v>583</v>
      </c>
    </row>
    <row r="414" spans="1:9" ht="17.25">
      <c r="A414" s="623"/>
      <c r="B414" s="89"/>
      <c r="C414" s="89"/>
      <c r="D414" s="89" t="s">
        <v>35</v>
      </c>
      <c r="E414" s="69">
        <v>128</v>
      </c>
      <c r="F414" s="89"/>
      <c r="G414" s="69"/>
      <c r="H414" s="93"/>
      <c r="I414" s="634" t="s">
        <v>584</v>
      </c>
    </row>
    <row r="415" spans="1:9" ht="17.25">
      <c r="A415" s="623" t="s">
        <v>585</v>
      </c>
      <c r="B415" s="89" t="s">
        <v>586</v>
      </c>
      <c r="C415" s="89" t="s">
        <v>49</v>
      </c>
      <c r="D415" s="89"/>
      <c r="E415" s="69"/>
      <c r="F415" s="89"/>
      <c r="G415" s="69" t="s">
        <v>122</v>
      </c>
      <c r="H415" s="93"/>
      <c r="I415" s="634">
        <v>65959</v>
      </c>
    </row>
    <row r="416" spans="1:9" ht="17.25">
      <c r="A416" s="623"/>
      <c r="B416" s="89"/>
      <c r="C416" s="89"/>
      <c r="D416" s="89" t="s">
        <v>34</v>
      </c>
      <c r="E416" s="69">
        <v>2</v>
      </c>
      <c r="F416" s="89">
        <v>0</v>
      </c>
      <c r="G416" s="69"/>
      <c r="H416" s="93"/>
      <c r="I416" s="634"/>
    </row>
    <row r="417" spans="1:9" ht="17.25">
      <c r="A417" s="623" t="s">
        <v>1147</v>
      </c>
      <c r="B417" s="89" t="s">
        <v>588</v>
      </c>
      <c r="C417" s="89" t="s">
        <v>49</v>
      </c>
      <c r="D417" s="89"/>
      <c r="E417" s="69"/>
      <c r="F417" s="89"/>
      <c r="G417" s="69" t="s">
        <v>122</v>
      </c>
      <c r="H417" s="93"/>
      <c r="I417" s="634">
        <v>69750</v>
      </c>
    </row>
    <row r="418" spans="1:9" ht="17.25">
      <c r="A418" s="623"/>
      <c r="B418" s="89"/>
      <c r="C418" s="89"/>
      <c r="D418" s="89" t="s">
        <v>34</v>
      </c>
      <c r="E418" s="69">
        <v>1</v>
      </c>
      <c r="F418" s="89" t="s">
        <v>431</v>
      </c>
      <c r="G418" s="69"/>
      <c r="H418" s="93"/>
      <c r="I418" s="634" t="s">
        <v>496</v>
      </c>
    </row>
    <row r="419" spans="1:9" ht="17.25">
      <c r="A419" s="623"/>
      <c r="B419" s="89"/>
      <c r="C419" s="89"/>
      <c r="D419" s="89" t="s">
        <v>34</v>
      </c>
      <c r="E419" s="69">
        <v>1</v>
      </c>
      <c r="F419" s="89" t="s">
        <v>410</v>
      </c>
      <c r="G419" s="69"/>
      <c r="H419" s="93"/>
      <c r="I419" s="634" t="s">
        <v>589</v>
      </c>
    </row>
    <row r="420" spans="1:9" ht="17.25">
      <c r="A420" s="623"/>
      <c r="B420" s="89"/>
      <c r="C420" s="89"/>
      <c r="D420" s="89" t="s">
        <v>34</v>
      </c>
      <c r="E420" s="69">
        <v>1</v>
      </c>
      <c r="F420" s="89" t="s">
        <v>410</v>
      </c>
      <c r="G420" s="69"/>
      <c r="H420" s="93"/>
      <c r="I420" s="634" t="s">
        <v>590</v>
      </c>
    </row>
    <row r="421" spans="1:9" ht="17.25">
      <c r="A421" s="623"/>
      <c r="B421" s="89"/>
      <c r="C421" s="89"/>
      <c r="D421" s="89" t="s">
        <v>34</v>
      </c>
      <c r="E421" s="69">
        <v>4</v>
      </c>
      <c r="F421" s="89" t="s">
        <v>410</v>
      </c>
      <c r="G421" s="69"/>
      <c r="H421" s="93"/>
      <c r="I421" s="634" t="s">
        <v>1148</v>
      </c>
    </row>
    <row r="422" spans="1:9" ht="17.25">
      <c r="A422" s="623"/>
      <c r="B422" s="89"/>
      <c r="C422" s="89"/>
      <c r="D422" s="89" t="s">
        <v>34</v>
      </c>
      <c r="E422" s="69">
        <v>1</v>
      </c>
      <c r="F422" s="89" t="s">
        <v>410</v>
      </c>
      <c r="G422" s="69"/>
      <c r="H422" s="93"/>
      <c r="I422" s="634" t="s">
        <v>1149</v>
      </c>
    </row>
    <row r="423" spans="1:9" ht="17.25">
      <c r="A423" s="623"/>
      <c r="B423" s="89"/>
      <c r="C423" s="89"/>
      <c r="D423" s="89" t="s">
        <v>34</v>
      </c>
      <c r="E423" s="69">
        <v>1</v>
      </c>
      <c r="F423" s="89" t="s">
        <v>410</v>
      </c>
      <c r="G423" s="69"/>
      <c r="H423" s="93"/>
      <c r="I423" s="634" t="s">
        <v>1150</v>
      </c>
    </row>
    <row r="424" spans="1:9" ht="17.25">
      <c r="A424" s="623"/>
      <c r="B424" s="89"/>
      <c r="C424" s="89"/>
      <c r="D424" s="89" t="s">
        <v>34</v>
      </c>
      <c r="E424" s="69">
        <v>1</v>
      </c>
      <c r="F424" s="89" t="s">
        <v>402</v>
      </c>
      <c r="G424" s="69"/>
      <c r="H424" s="93"/>
      <c r="I424" s="634" t="s">
        <v>594</v>
      </c>
    </row>
    <row r="425" spans="1:9" ht="17.25">
      <c r="A425" s="623"/>
      <c r="B425" s="89"/>
      <c r="C425" s="89"/>
      <c r="D425" s="89" t="s">
        <v>34</v>
      </c>
      <c r="E425" s="69">
        <v>502</v>
      </c>
      <c r="F425" s="89"/>
      <c r="G425" s="69"/>
      <c r="H425" s="93"/>
      <c r="I425" s="634" t="s">
        <v>491</v>
      </c>
    </row>
    <row r="426" spans="1:9" ht="17.25">
      <c r="A426" s="623" t="s">
        <v>597</v>
      </c>
      <c r="B426" s="89" t="s">
        <v>598</v>
      </c>
      <c r="C426" s="89" t="s">
        <v>49</v>
      </c>
      <c r="D426" s="89"/>
      <c r="E426" s="69"/>
      <c r="F426" s="89"/>
      <c r="G426" s="69" t="s">
        <v>122</v>
      </c>
      <c r="H426" s="93"/>
      <c r="I426" s="634">
        <v>65955</v>
      </c>
    </row>
    <row r="427" spans="1:9" ht="17.25">
      <c r="A427" s="623"/>
      <c r="B427" s="89"/>
      <c r="C427" s="89"/>
      <c r="D427" s="89" t="s">
        <v>34</v>
      </c>
      <c r="E427" s="69">
        <v>1</v>
      </c>
      <c r="F427" s="89">
        <v>1</v>
      </c>
      <c r="G427" s="69"/>
      <c r="H427" s="93"/>
      <c r="I427" s="634"/>
    </row>
    <row r="428" spans="1:9" ht="27.75">
      <c r="A428" s="623" t="s">
        <v>599</v>
      </c>
      <c r="B428" s="89" t="s">
        <v>600</v>
      </c>
      <c r="C428" s="89" t="s">
        <v>49</v>
      </c>
      <c r="D428" s="89"/>
      <c r="E428" s="69"/>
      <c r="F428" s="89"/>
      <c r="G428" s="69" t="s">
        <v>122</v>
      </c>
      <c r="H428" s="93"/>
      <c r="I428" s="634">
        <v>65957</v>
      </c>
    </row>
    <row r="429" spans="1:9" ht="17.25">
      <c r="A429" s="623"/>
      <c r="B429" s="89"/>
      <c r="C429" s="89"/>
      <c r="D429" s="89" t="s">
        <v>34</v>
      </c>
      <c r="E429" s="69">
        <v>1</v>
      </c>
      <c r="F429" s="89">
        <v>1</v>
      </c>
      <c r="G429" s="69"/>
      <c r="H429" s="93"/>
      <c r="I429" s="634"/>
    </row>
    <row r="430" spans="1:9" ht="27.75">
      <c r="A430" s="623" t="s">
        <v>601</v>
      </c>
      <c r="B430" s="89" t="s">
        <v>602</v>
      </c>
      <c r="C430" s="89" t="s">
        <v>49</v>
      </c>
      <c r="D430" s="89"/>
      <c r="E430" s="69"/>
      <c r="F430" s="89"/>
      <c r="G430" s="69" t="s">
        <v>122</v>
      </c>
      <c r="H430" s="93"/>
      <c r="I430" s="634">
        <v>67199</v>
      </c>
    </row>
    <row r="431" spans="1:9" ht="17.25">
      <c r="A431" s="623"/>
      <c r="B431" s="89"/>
      <c r="C431" s="89"/>
      <c r="D431" s="89" t="s">
        <v>34</v>
      </c>
      <c r="E431" s="69">
        <v>1</v>
      </c>
      <c r="F431" s="89">
        <v>1</v>
      </c>
      <c r="G431" s="69"/>
      <c r="H431" s="93"/>
      <c r="I431" s="634"/>
    </row>
    <row r="432" spans="1:9" ht="17.25">
      <c r="A432" s="623" t="s">
        <v>609</v>
      </c>
      <c r="B432" s="89" t="s">
        <v>610</v>
      </c>
      <c r="C432" s="89" t="s">
        <v>49</v>
      </c>
      <c r="D432" s="89"/>
      <c r="E432" s="69"/>
      <c r="F432" s="89"/>
      <c r="G432" s="69" t="s">
        <v>122</v>
      </c>
      <c r="H432" s="93"/>
      <c r="I432" s="634">
        <v>67280</v>
      </c>
    </row>
    <row r="433" spans="1:9" ht="17.25">
      <c r="A433" s="623"/>
      <c r="B433" s="89"/>
      <c r="C433" s="89"/>
      <c r="D433" s="89" t="s">
        <v>34</v>
      </c>
      <c r="E433" s="69">
        <v>4</v>
      </c>
      <c r="F433" s="89">
        <v>60000</v>
      </c>
      <c r="G433" s="69"/>
      <c r="H433" s="93"/>
      <c r="I433" s="634"/>
    </row>
    <row r="434" spans="1:9" ht="27.75">
      <c r="A434" s="623" t="s">
        <v>611</v>
      </c>
      <c r="B434" s="89" t="s">
        <v>612</v>
      </c>
      <c r="C434" s="89" t="s">
        <v>49</v>
      </c>
      <c r="D434" s="89"/>
      <c r="E434" s="69"/>
      <c r="F434" s="89"/>
      <c r="G434" s="69" t="s">
        <v>122</v>
      </c>
      <c r="H434" s="93"/>
      <c r="I434" s="634">
        <v>67281</v>
      </c>
    </row>
    <row r="435" spans="1:9" ht="17.25">
      <c r="A435" s="623"/>
      <c r="B435" s="89"/>
      <c r="C435" s="89"/>
      <c r="D435" s="89" t="s">
        <v>34</v>
      </c>
      <c r="E435" s="69">
        <v>4</v>
      </c>
      <c r="F435" s="89">
        <v>35000</v>
      </c>
      <c r="G435" s="69"/>
      <c r="H435" s="93"/>
      <c r="I435" s="634"/>
    </row>
    <row r="436" spans="1:9" ht="27.75">
      <c r="A436" s="623" t="s">
        <v>613</v>
      </c>
      <c r="B436" s="89" t="s">
        <v>614</v>
      </c>
      <c r="C436" s="89" t="s">
        <v>49</v>
      </c>
      <c r="D436" s="89"/>
      <c r="E436" s="69"/>
      <c r="F436" s="89"/>
      <c r="G436" s="69" t="s">
        <v>122</v>
      </c>
      <c r="H436" s="93"/>
      <c r="I436" s="634">
        <v>67282</v>
      </c>
    </row>
    <row r="437" spans="1:9" ht="17.25">
      <c r="A437" s="623"/>
      <c r="B437" s="89"/>
      <c r="C437" s="89"/>
      <c r="D437" s="89" t="s">
        <v>34</v>
      </c>
      <c r="E437" s="69">
        <v>4</v>
      </c>
      <c r="F437" s="89">
        <v>20</v>
      </c>
      <c r="G437" s="69"/>
      <c r="H437" s="93"/>
      <c r="I437" s="634"/>
    </row>
    <row r="438" spans="1:9" ht="27.75">
      <c r="A438" s="623" t="s">
        <v>615</v>
      </c>
      <c r="B438" s="89" t="s">
        <v>616</v>
      </c>
      <c r="C438" s="89" t="s">
        <v>49</v>
      </c>
      <c r="D438" s="89"/>
      <c r="E438" s="69"/>
      <c r="F438" s="89"/>
      <c r="G438" s="69" t="s">
        <v>122</v>
      </c>
      <c r="H438" s="93"/>
      <c r="I438" s="634">
        <v>67283</v>
      </c>
    </row>
    <row r="439" spans="1:9" ht="17.25">
      <c r="A439" s="623"/>
      <c r="B439" s="89"/>
      <c r="C439" s="89"/>
      <c r="D439" s="89" t="s">
        <v>34</v>
      </c>
      <c r="E439" s="69">
        <v>1</v>
      </c>
      <c r="F439" s="89">
        <v>1</v>
      </c>
      <c r="G439" s="69"/>
      <c r="H439" s="93"/>
      <c r="I439" s="634"/>
    </row>
    <row r="440" spans="1:9" ht="27.75">
      <c r="A440" s="623" t="s">
        <v>617</v>
      </c>
      <c r="B440" s="89" t="s">
        <v>618</v>
      </c>
      <c r="C440" s="89" t="s">
        <v>49</v>
      </c>
      <c r="D440" s="89"/>
      <c r="E440" s="69"/>
      <c r="F440" s="89"/>
      <c r="G440" s="69" t="s">
        <v>122</v>
      </c>
      <c r="H440" s="93"/>
      <c r="I440" s="634">
        <v>67284</v>
      </c>
    </row>
    <row r="441" spans="1:9" ht="17.25">
      <c r="A441" s="623"/>
      <c r="B441" s="89"/>
      <c r="C441" s="89"/>
      <c r="D441" s="89" t="s">
        <v>34</v>
      </c>
      <c r="E441" s="69">
        <v>1</v>
      </c>
      <c r="F441" s="89">
        <v>1</v>
      </c>
      <c r="G441" s="69"/>
      <c r="H441" s="93"/>
      <c r="I441" s="634"/>
    </row>
    <row r="442" spans="1:9" ht="27.75">
      <c r="A442" s="623" t="s">
        <v>619</v>
      </c>
      <c r="B442" s="89" t="s">
        <v>620</v>
      </c>
      <c r="C442" s="89" t="s">
        <v>49</v>
      </c>
      <c r="D442" s="89"/>
      <c r="E442" s="69"/>
      <c r="F442" s="89"/>
      <c r="G442" s="69" t="s">
        <v>122</v>
      </c>
      <c r="H442" s="93"/>
      <c r="I442" s="634">
        <v>70213</v>
      </c>
    </row>
    <row r="443" spans="1:9" ht="17.25">
      <c r="A443" s="623"/>
      <c r="B443" s="89"/>
      <c r="C443" s="89"/>
      <c r="D443" s="89" t="s">
        <v>34</v>
      </c>
      <c r="E443" s="69">
        <v>2</v>
      </c>
      <c r="F443" s="89">
        <v>-115</v>
      </c>
      <c r="G443" s="69"/>
      <c r="H443" s="93"/>
      <c r="I443" s="634"/>
    </row>
    <row r="444" spans="1:9" ht="27.75">
      <c r="A444" s="623" t="s">
        <v>621</v>
      </c>
      <c r="B444" s="89" t="s">
        <v>622</v>
      </c>
      <c r="C444" s="89" t="s">
        <v>49</v>
      </c>
      <c r="D444" s="89"/>
      <c r="E444" s="69"/>
      <c r="F444" s="89"/>
      <c r="G444" s="69" t="s">
        <v>122</v>
      </c>
      <c r="H444" s="93"/>
      <c r="I444" s="634">
        <v>65964</v>
      </c>
    </row>
    <row r="445" spans="1:9" ht="17.25">
      <c r="A445" s="623"/>
      <c r="B445" s="89"/>
      <c r="C445" s="89"/>
      <c r="D445" s="89" t="s">
        <v>34</v>
      </c>
      <c r="E445" s="69">
        <v>1</v>
      </c>
      <c r="F445" s="89">
        <v>1</v>
      </c>
      <c r="G445" s="69"/>
      <c r="H445" s="93"/>
      <c r="I445" s="634"/>
    </row>
    <row r="446" spans="1:9" ht="17.25">
      <c r="A446" s="623" t="s">
        <v>623</v>
      </c>
      <c r="B446" s="89" t="s">
        <v>624</v>
      </c>
      <c r="C446" s="89" t="s">
        <v>49</v>
      </c>
      <c r="D446" s="89"/>
      <c r="E446" s="69"/>
      <c r="F446" s="89"/>
      <c r="G446" s="69" t="s">
        <v>122</v>
      </c>
      <c r="H446" s="93"/>
      <c r="I446" s="634">
        <v>65960</v>
      </c>
    </row>
    <row r="447" spans="1:9" ht="17.25">
      <c r="A447" s="623"/>
      <c r="B447" s="89"/>
      <c r="C447" s="89"/>
      <c r="D447" s="89" t="s">
        <v>34</v>
      </c>
      <c r="E447" s="69">
        <v>1</v>
      </c>
      <c r="F447" s="89">
        <v>1</v>
      </c>
      <c r="G447" s="69"/>
      <c r="H447" s="93"/>
      <c r="I447" s="634"/>
    </row>
    <row r="448" spans="1:9" ht="27.75">
      <c r="A448" s="623" t="s">
        <v>625</v>
      </c>
      <c r="B448" s="89" t="s">
        <v>626</v>
      </c>
      <c r="C448" s="89" t="s">
        <v>49</v>
      </c>
      <c r="D448" s="89"/>
      <c r="E448" s="69"/>
      <c r="F448" s="89"/>
      <c r="G448" s="69" t="s">
        <v>122</v>
      </c>
      <c r="H448" s="93"/>
      <c r="I448" s="634">
        <v>66031</v>
      </c>
    </row>
    <row r="449" spans="1:9" ht="17.25">
      <c r="A449" s="623"/>
      <c r="B449" s="89"/>
      <c r="C449" s="89"/>
      <c r="D449" s="89" t="s">
        <v>34</v>
      </c>
      <c r="E449" s="69">
        <v>4</v>
      </c>
      <c r="F449" s="89">
        <v>0</v>
      </c>
      <c r="G449" s="69"/>
      <c r="H449" s="93"/>
      <c r="I449" s="634"/>
    </row>
    <row r="450" spans="1:9" ht="27.75">
      <c r="A450" s="623" t="s">
        <v>627</v>
      </c>
      <c r="B450" s="89" t="s">
        <v>628</v>
      </c>
      <c r="C450" s="89" t="s">
        <v>49</v>
      </c>
      <c r="D450" s="89"/>
      <c r="E450" s="69"/>
      <c r="F450" s="89"/>
      <c r="G450" s="69" t="s">
        <v>122</v>
      </c>
      <c r="H450" s="93"/>
      <c r="I450" s="634">
        <v>67239</v>
      </c>
    </row>
    <row r="451" spans="1:9" ht="17.25">
      <c r="A451" s="623"/>
      <c r="B451" s="89"/>
      <c r="C451" s="89"/>
      <c r="D451" s="89" t="s">
        <v>34</v>
      </c>
      <c r="E451" s="69">
        <v>4</v>
      </c>
      <c r="F451" s="89">
        <v>0</v>
      </c>
      <c r="G451" s="69"/>
      <c r="H451" s="93"/>
      <c r="I451" s="634"/>
    </row>
    <row r="452" spans="1:9" ht="27.75">
      <c r="A452" s="623" t="s">
        <v>629</v>
      </c>
      <c r="B452" s="89" t="s">
        <v>630</v>
      </c>
      <c r="C452" s="89" t="s">
        <v>49</v>
      </c>
      <c r="D452" s="89"/>
      <c r="E452" s="69"/>
      <c r="F452" s="89"/>
      <c r="G452" s="69" t="s">
        <v>122</v>
      </c>
      <c r="H452" s="93"/>
      <c r="I452" s="634">
        <v>67240</v>
      </c>
    </row>
    <row r="453" spans="1:9" ht="17.25">
      <c r="A453" s="623"/>
      <c r="B453" s="89"/>
      <c r="C453" s="89"/>
      <c r="D453" s="89" t="s">
        <v>34</v>
      </c>
      <c r="E453" s="69">
        <v>1</v>
      </c>
      <c r="F453" s="89">
        <v>0</v>
      </c>
      <c r="G453" s="69"/>
      <c r="H453" s="93"/>
      <c r="I453" s="634"/>
    </row>
    <row r="454" spans="1:9" ht="27.75">
      <c r="A454" s="623" t="s">
        <v>631</v>
      </c>
      <c r="B454" s="89" t="s">
        <v>632</v>
      </c>
      <c r="C454" s="89" t="s">
        <v>49</v>
      </c>
      <c r="D454" s="89"/>
      <c r="E454" s="69"/>
      <c r="F454" s="89"/>
      <c r="G454" s="69" t="s">
        <v>122</v>
      </c>
      <c r="H454" s="93"/>
      <c r="I454" s="634">
        <v>67241</v>
      </c>
    </row>
    <row r="455" spans="1:9" ht="17.25">
      <c r="A455" s="623"/>
      <c r="B455" s="89"/>
      <c r="C455" s="89"/>
      <c r="D455" s="89" t="s">
        <v>34</v>
      </c>
      <c r="E455" s="69">
        <v>1</v>
      </c>
      <c r="F455" s="89">
        <v>0</v>
      </c>
      <c r="G455" s="69"/>
      <c r="H455" s="93"/>
      <c r="I455" s="634"/>
    </row>
    <row r="456" spans="1:9" ht="27.75">
      <c r="A456" s="623" t="s">
        <v>951</v>
      </c>
      <c r="B456" s="89" t="s">
        <v>634</v>
      </c>
      <c r="C456" s="89" t="s">
        <v>49</v>
      </c>
      <c r="D456" s="89"/>
      <c r="E456" s="69"/>
      <c r="F456" s="89"/>
      <c r="G456" s="69" t="s">
        <v>122</v>
      </c>
      <c r="H456" s="93"/>
      <c r="I456" s="634">
        <v>70291</v>
      </c>
    </row>
    <row r="457" spans="1:9" ht="17.25">
      <c r="A457" s="623"/>
      <c r="B457" s="89"/>
      <c r="C457" s="89"/>
      <c r="D457" s="89" t="s">
        <v>34</v>
      </c>
      <c r="E457" s="69">
        <v>1</v>
      </c>
      <c r="F457" s="89" t="s">
        <v>410</v>
      </c>
      <c r="G457" s="69"/>
      <c r="H457" s="93"/>
      <c r="I457" s="634" t="s">
        <v>496</v>
      </c>
    </row>
    <row r="458" spans="1:9" ht="17.25">
      <c r="A458" s="623"/>
      <c r="B458" s="89"/>
      <c r="C458" s="89"/>
      <c r="D458" s="89" t="s">
        <v>34</v>
      </c>
      <c r="E458" s="69">
        <v>1</v>
      </c>
      <c r="F458" s="89">
        <v>0</v>
      </c>
      <c r="G458" s="69"/>
      <c r="H458" s="93"/>
      <c r="I458" s="634" t="s">
        <v>1151</v>
      </c>
    </row>
    <row r="459" spans="1:9" ht="17.25">
      <c r="A459" s="623"/>
      <c r="B459" s="89"/>
      <c r="C459" s="89"/>
      <c r="D459" s="89" t="s">
        <v>34</v>
      </c>
      <c r="E459" s="69">
        <v>2</v>
      </c>
      <c r="F459" s="89">
        <v>0</v>
      </c>
      <c r="G459" s="69"/>
      <c r="H459" s="93"/>
      <c r="I459" s="634" t="s">
        <v>1152</v>
      </c>
    </row>
    <row r="460" spans="1:9" ht="17.25">
      <c r="A460" s="623"/>
      <c r="B460" s="89"/>
      <c r="C460" s="89"/>
      <c r="D460" s="89" t="s">
        <v>34</v>
      </c>
      <c r="E460" s="69">
        <v>1</v>
      </c>
      <c r="F460" s="89">
        <v>0</v>
      </c>
      <c r="G460" s="69"/>
      <c r="H460" s="93"/>
      <c r="I460" s="634" t="s">
        <v>1152</v>
      </c>
    </row>
    <row r="461" spans="1:9" ht="17.25">
      <c r="A461" s="623"/>
      <c r="B461" s="89"/>
      <c r="C461" s="89"/>
      <c r="D461" s="89" t="s">
        <v>34</v>
      </c>
      <c r="E461" s="69">
        <v>1</v>
      </c>
      <c r="F461" s="89">
        <v>0</v>
      </c>
      <c r="G461" s="69"/>
      <c r="H461" s="93"/>
      <c r="I461" s="634" t="s">
        <v>1153</v>
      </c>
    </row>
    <row r="462" spans="1:9" ht="17.25">
      <c r="A462" s="623"/>
      <c r="B462" s="89"/>
      <c r="C462" s="89"/>
      <c r="D462" s="89" t="s">
        <v>34</v>
      </c>
      <c r="E462" s="69">
        <v>1</v>
      </c>
      <c r="F462" s="89">
        <v>0</v>
      </c>
      <c r="G462" s="69"/>
      <c r="H462" s="93"/>
      <c r="I462" s="634" t="s">
        <v>1154</v>
      </c>
    </row>
    <row r="463" spans="1:9" ht="17.25">
      <c r="A463" s="623"/>
      <c r="B463" s="89"/>
      <c r="C463" s="89"/>
      <c r="D463" s="89" t="s">
        <v>34</v>
      </c>
      <c r="E463" s="69">
        <v>1</v>
      </c>
      <c r="F463" s="89">
        <v>0</v>
      </c>
      <c r="G463" s="69"/>
      <c r="H463" s="93"/>
      <c r="I463" s="634" t="s">
        <v>1155</v>
      </c>
    </row>
    <row r="464" spans="1:9" ht="17.25">
      <c r="A464" s="623"/>
      <c r="B464" s="89"/>
      <c r="C464" s="89"/>
      <c r="D464" s="89" t="s">
        <v>34</v>
      </c>
      <c r="E464" s="69">
        <v>2</v>
      </c>
      <c r="F464" s="89">
        <v>0</v>
      </c>
      <c r="G464" s="69"/>
      <c r="H464" s="93"/>
      <c r="I464" s="634" t="s">
        <v>1156</v>
      </c>
    </row>
    <row r="465" spans="1:9" ht="17.25">
      <c r="A465" s="623"/>
      <c r="B465" s="89"/>
      <c r="C465" s="89"/>
      <c r="D465" s="89" t="s">
        <v>34</v>
      </c>
      <c r="E465" s="69">
        <v>2</v>
      </c>
      <c r="F465" s="89">
        <v>0</v>
      </c>
      <c r="G465" s="69"/>
      <c r="H465" s="93"/>
      <c r="I465" s="634" t="s">
        <v>1157</v>
      </c>
    </row>
    <row r="466" spans="1:9" ht="17.25">
      <c r="A466" s="623"/>
      <c r="B466" s="89"/>
      <c r="C466" s="89"/>
      <c r="D466" s="89" t="s">
        <v>34</v>
      </c>
      <c r="E466" s="69">
        <v>4</v>
      </c>
      <c r="F466" s="89">
        <v>0</v>
      </c>
      <c r="G466" s="69"/>
      <c r="H466" s="93"/>
      <c r="I466" s="634" t="s">
        <v>958</v>
      </c>
    </row>
    <row r="467" spans="1:9" ht="17.25">
      <c r="A467" s="623"/>
      <c r="B467" s="89"/>
      <c r="C467" s="89"/>
      <c r="D467" s="89" t="s">
        <v>34</v>
      </c>
      <c r="E467" s="69">
        <v>4</v>
      </c>
      <c r="F467" s="89">
        <v>0</v>
      </c>
      <c r="G467" s="69"/>
      <c r="H467" s="93"/>
      <c r="I467" s="634" t="s">
        <v>1158</v>
      </c>
    </row>
    <row r="468" spans="1:9" ht="17.25">
      <c r="A468" s="623"/>
      <c r="B468" s="89"/>
      <c r="C468" s="89"/>
      <c r="D468" s="89" t="s">
        <v>34</v>
      </c>
      <c r="E468" s="69">
        <v>1</v>
      </c>
      <c r="F468" s="89">
        <v>0</v>
      </c>
      <c r="G468" s="69"/>
      <c r="H468" s="93"/>
      <c r="I468" s="634" t="s">
        <v>1159</v>
      </c>
    </row>
    <row r="469" spans="1:9" ht="17.25">
      <c r="A469" s="623"/>
      <c r="B469" s="89"/>
      <c r="C469" s="89"/>
      <c r="D469" s="89" t="s">
        <v>34</v>
      </c>
      <c r="E469" s="69">
        <v>15</v>
      </c>
      <c r="F469" s="89"/>
      <c r="G469" s="69"/>
      <c r="H469" s="93"/>
      <c r="I469" s="634" t="s">
        <v>1160</v>
      </c>
    </row>
    <row r="470" spans="1:9" ht="17.25">
      <c r="A470" s="623"/>
      <c r="B470" s="89"/>
      <c r="C470" s="89"/>
      <c r="D470" s="89" t="s">
        <v>34</v>
      </c>
      <c r="E470" s="69">
        <v>1</v>
      </c>
      <c r="F470" s="89">
        <v>30</v>
      </c>
      <c r="G470" s="69"/>
      <c r="H470" s="93"/>
      <c r="I470" s="634" t="s">
        <v>1161</v>
      </c>
    </row>
    <row r="471" spans="1:9" ht="17.25">
      <c r="A471" s="623"/>
      <c r="B471" s="89"/>
      <c r="C471" s="89"/>
      <c r="D471" s="89" t="s">
        <v>34</v>
      </c>
      <c r="E471" s="69">
        <v>2</v>
      </c>
      <c r="F471" s="89">
        <v>1139</v>
      </c>
      <c r="G471" s="69"/>
      <c r="H471" s="93"/>
      <c r="I471" s="634" t="s">
        <v>1162</v>
      </c>
    </row>
    <row r="472" spans="1:9" ht="17.25">
      <c r="A472" s="623"/>
      <c r="B472" s="89"/>
      <c r="C472" s="89"/>
      <c r="D472" s="89" t="s">
        <v>34</v>
      </c>
      <c r="E472" s="69">
        <v>1</v>
      </c>
      <c r="F472" s="89" t="s">
        <v>1163</v>
      </c>
      <c r="G472" s="69"/>
      <c r="H472" s="93"/>
      <c r="I472" s="634" t="s">
        <v>1164</v>
      </c>
    </row>
    <row r="473" spans="1:9" ht="17.25">
      <c r="A473" s="623"/>
      <c r="B473" s="89"/>
      <c r="C473" s="89"/>
      <c r="D473" s="89" t="s">
        <v>34</v>
      </c>
      <c r="E473" s="69">
        <v>1</v>
      </c>
      <c r="F473" s="89" t="s">
        <v>1165</v>
      </c>
      <c r="G473" s="69"/>
      <c r="H473" s="93"/>
      <c r="I473" s="634" t="s">
        <v>1166</v>
      </c>
    </row>
    <row r="474" spans="1:9" ht="17.25">
      <c r="A474" s="623"/>
      <c r="B474" s="89"/>
      <c r="C474" s="89"/>
      <c r="D474" s="89" t="s">
        <v>34</v>
      </c>
      <c r="E474" s="69">
        <v>1</v>
      </c>
      <c r="F474" s="89">
        <v>0</v>
      </c>
      <c r="G474" s="69"/>
      <c r="H474" s="93"/>
      <c r="I474" s="634" t="s">
        <v>1167</v>
      </c>
    </row>
    <row r="475" spans="1:9" ht="17.25">
      <c r="A475" s="623"/>
      <c r="B475" s="89"/>
      <c r="C475" s="89"/>
      <c r="D475" s="89" t="s">
        <v>34</v>
      </c>
      <c r="E475" s="69">
        <v>1</v>
      </c>
      <c r="F475" s="89" t="s">
        <v>433</v>
      </c>
      <c r="G475" s="69"/>
      <c r="H475" s="93"/>
      <c r="I475" s="634" t="s">
        <v>1168</v>
      </c>
    </row>
    <row r="476" spans="1:9" ht="17.25">
      <c r="A476" s="623"/>
      <c r="B476" s="89"/>
      <c r="C476" s="89"/>
      <c r="D476" s="89" t="s">
        <v>34</v>
      </c>
      <c r="E476" s="69">
        <v>2</v>
      </c>
      <c r="F476" s="89">
        <v>160</v>
      </c>
      <c r="G476" s="69"/>
      <c r="H476" s="93"/>
      <c r="I476" s="634" t="s">
        <v>1169</v>
      </c>
    </row>
    <row r="477" spans="1:9" ht="17.25">
      <c r="A477" s="623"/>
      <c r="B477" s="89"/>
      <c r="C477" s="89"/>
      <c r="D477" s="89" t="s">
        <v>34</v>
      </c>
      <c r="E477" s="69">
        <v>2</v>
      </c>
      <c r="F477" s="89">
        <v>1139</v>
      </c>
      <c r="G477" s="69"/>
      <c r="H477" s="93"/>
      <c r="I477" s="634" t="s">
        <v>1170</v>
      </c>
    </row>
    <row r="478" spans="1:9" ht="17.25">
      <c r="A478" s="623"/>
      <c r="B478" s="89"/>
      <c r="C478" s="89"/>
      <c r="D478" s="89" t="s">
        <v>34</v>
      </c>
      <c r="E478" s="69">
        <v>4</v>
      </c>
      <c r="F478" s="89">
        <v>1364</v>
      </c>
      <c r="G478" s="69"/>
      <c r="H478" s="93"/>
      <c r="I478" s="634" t="s">
        <v>1171</v>
      </c>
    </row>
    <row r="479" spans="1:9" ht="17.25">
      <c r="A479" s="623"/>
      <c r="B479" s="89"/>
      <c r="C479" s="89"/>
      <c r="D479" s="89" t="s">
        <v>34</v>
      </c>
      <c r="E479" s="69">
        <v>4</v>
      </c>
      <c r="F479" s="89">
        <v>0</v>
      </c>
      <c r="G479" s="69"/>
      <c r="H479" s="93"/>
      <c r="I479" s="634" t="s">
        <v>1172</v>
      </c>
    </row>
    <row r="480" spans="1:9" ht="17.25">
      <c r="A480" s="623"/>
      <c r="B480" s="89"/>
      <c r="C480" s="89"/>
      <c r="D480" s="89" t="s">
        <v>34</v>
      </c>
      <c r="E480" s="69">
        <v>1</v>
      </c>
      <c r="F480" s="89">
        <v>1</v>
      </c>
      <c r="G480" s="69"/>
      <c r="H480" s="93"/>
      <c r="I480" s="634" t="s">
        <v>1173</v>
      </c>
    </row>
    <row r="481" spans="1:9" ht="17.25">
      <c r="A481" s="623"/>
      <c r="B481" s="89"/>
      <c r="C481" s="89"/>
      <c r="D481" s="89" t="s">
        <v>34</v>
      </c>
      <c r="E481" s="69">
        <v>15</v>
      </c>
      <c r="F481" s="89"/>
      <c r="G481" s="69"/>
      <c r="H481" s="93"/>
      <c r="I481" s="634" t="s">
        <v>1160</v>
      </c>
    </row>
    <row r="482" spans="1:9" ht="17.25">
      <c r="A482" s="623"/>
      <c r="B482" s="89"/>
      <c r="C482" s="89"/>
      <c r="D482" s="89" t="s">
        <v>34</v>
      </c>
      <c r="E482" s="69">
        <v>1</v>
      </c>
      <c r="F482" s="89">
        <v>0</v>
      </c>
      <c r="G482" s="69"/>
      <c r="H482" s="93"/>
      <c r="I482" s="634" t="s">
        <v>658</v>
      </c>
    </row>
    <row r="483" spans="1:9" ht="17.25">
      <c r="A483" s="623"/>
      <c r="B483" s="89"/>
      <c r="C483" s="89"/>
      <c r="D483" s="89" t="s">
        <v>34</v>
      </c>
      <c r="E483" s="69">
        <v>2</v>
      </c>
      <c r="F483" s="89">
        <v>0</v>
      </c>
      <c r="G483" s="69"/>
      <c r="H483" s="93"/>
      <c r="I483" s="634" t="s">
        <v>659</v>
      </c>
    </row>
    <row r="484" spans="1:9" ht="17.25">
      <c r="A484" s="623"/>
      <c r="B484" s="89"/>
      <c r="C484" s="89"/>
      <c r="D484" s="89" t="s">
        <v>34</v>
      </c>
      <c r="E484" s="69">
        <v>1</v>
      </c>
      <c r="F484" s="89">
        <v>0</v>
      </c>
      <c r="G484" s="69"/>
      <c r="H484" s="93"/>
      <c r="I484" s="634" t="s">
        <v>660</v>
      </c>
    </row>
    <row r="485" spans="1:9" ht="17.25">
      <c r="A485" s="623"/>
      <c r="B485" s="89"/>
      <c r="C485" s="89"/>
      <c r="D485" s="89" t="s">
        <v>34</v>
      </c>
      <c r="E485" s="69">
        <v>1</v>
      </c>
      <c r="F485" s="89">
        <v>0</v>
      </c>
      <c r="G485" s="69"/>
      <c r="H485" s="93"/>
      <c r="I485" s="634" t="s">
        <v>661</v>
      </c>
    </row>
    <row r="486" spans="1:9" ht="17.25">
      <c r="A486" s="623"/>
      <c r="B486" s="89"/>
      <c r="C486" s="89"/>
      <c r="D486" s="89" t="s">
        <v>34</v>
      </c>
      <c r="E486" s="69">
        <v>1</v>
      </c>
      <c r="F486" s="89">
        <v>0</v>
      </c>
      <c r="G486" s="69"/>
      <c r="H486" s="93"/>
      <c r="I486" s="634" t="s">
        <v>662</v>
      </c>
    </row>
    <row r="487" spans="1:9" ht="17.25">
      <c r="A487" s="623"/>
      <c r="B487" s="89"/>
      <c r="C487" s="89"/>
      <c r="D487" s="89" t="s">
        <v>34</v>
      </c>
      <c r="E487" s="69">
        <v>1</v>
      </c>
      <c r="F487" s="89">
        <v>0</v>
      </c>
      <c r="G487" s="69"/>
      <c r="H487" s="93"/>
      <c r="I487" s="634" t="s">
        <v>663</v>
      </c>
    </row>
    <row r="488" spans="1:9" ht="17.25">
      <c r="A488" s="623"/>
      <c r="B488" s="89"/>
      <c r="C488" s="89"/>
      <c r="D488" s="89" t="s">
        <v>34</v>
      </c>
      <c r="E488" s="69">
        <v>2</v>
      </c>
      <c r="F488" s="89">
        <v>0</v>
      </c>
      <c r="G488" s="69"/>
      <c r="H488" s="93"/>
      <c r="I488" s="634" t="s">
        <v>664</v>
      </c>
    </row>
    <row r="489" spans="1:9" ht="17.25">
      <c r="A489" s="623"/>
      <c r="B489" s="89"/>
      <c r="C489" s="89"/>
      <c r="D489" s="89" t="s">
        <v>34</v>
      </c>
      <c r="E489" s="69">
        <v>2</v>
      </c>
      <c r="F489" s="89">
        <v>0</v>
      </c>
      <c r="G489" s="69"/>
      <c r="H489" s="93"/>
      <c r="I489" s="634" t="s">
        <v>665</v>
      </c>
    </row>
    <row r="490" spans="1:9" ht="17.25">
      <c r="A490" s="623"/>
      <c r="B490" s="89"/>
      <c r="C490" s="89"/>
      <c r="D490" s="89" t="s">
        <v>34</v>
      </c>
      <c r="E490" s="69">
        <v>4</v>
      </c>
      <c r="F490" s="89">
        <v>0</v>
      </c>
      <c r="G490" s="69"/>
      <c r="H490" s="93"/>
      <c r="I490" s="634" t="s">
        <v>666</v>
      </c>
    </row>
    <row r="491" spans="1:9" ht="17.25">
      <c r="A491" s="623"/>
      <c r="B491" s="89"/>
      <c r="C491" s="89"/>
      <c r="D491" s="89" t="s">
        <v>34</v>
      </c>
      <c r="E491" s="69">
        <v>4</v>
      </c>
      <c r="F491" s="89">
        <v>0</v>
      </c>
      <c r="G491" s="69"/>
      <c r="H491" s="93"/>
      <c r="I491" s="634" t="s">
        <v>667</v>
      </c>
    </row>
    <row r="492" spans="1:9" ht="17.25">
      <c r="A492" s="623"/>
      <c r="B492" s="89"/>
      <c r="C492" s="89"/>
      <c r="D492" s="89" t="s">
        <v>34</v>
      </c>
      <c r="E492" s="69">
        <v>1</v>
      </c>
      <c r="F492" s="89">
        <v>0</v>
      </c>
      <c r="G492" s="69"/>
      <c r="H492" s="93"/>
      <c r="I492" s="634" t="s">
        <v>668</v>
      </c>
    </row>
    <row r="493" spans="1:9" ht="17.25">
      <c r="A493" s="623"/>
      <c r="B493" s="89"/>
      <c r="C493" s="89"/>
      <c r="D493" s="89" t="s">
        <v>34</v>
      </c>
      <c r="E493" s="69">
        <v>491</v>
      </c>
      <c r="F493" s="89"/>
      <c r="G493" s="69"/>
      <c r="H493" s="93"/>
      <c r="I493" s="634"/>
    </row>
    <row r="494" spans="1:9" ht="27.75">
      <c r="A494" s="623" t="s">
        <v>672</v>
      </c>
      <c r="B494" s="89" t="s">
        <v>673</v>
      </c>
      <c r="C494" s="89" t="s">
        <v>49</v>
      </c>
      <c r="D494" s="89"/>
      <c r="E494" s="69"/>
      <c r="F494" s="89"/>
      <c r="G494" s="69" t="s">
        <v>122</v>
      </c>
      <c r="H494" s="93"/>
      <c r="I494" s="634">
        <v>71542</v>
      </c>
    </row>
    <row r="495" spans="1:9" ht="17.25">
      <c r="A495" s="623"/>
      <c r="B495" s="89"/>
      <c r="C495" s="89"/>
      <c r="D495" s="89" t="s">
        <v>34</v>
      </c>
      <c r="E495" s="69">
        <v>1</v>
      </c>
      <c r="F495" s="89">
        <v>0</v>
      </c>
      <c r="G495" s="69"/>
      <c r="H495" s="93"/>
      <c r="I495" s="634" t="s">
        <v>228</v>
      </c>
    </row>
    <row r="496" spans="1:9" ht="17.25">
      <c r="A496" s="623"/>
      <c r="B496" s="89"/>
      <c r="C496" s="89"/>
      <c r="D496" s="89" t="s">
        <v>34</v>
      </c>
      <c r="E496" s="69">
        <v>4</v>
      </c>
      <c r="F496" s="89">
        <v>0</v>
      </c>
      <c r="G496" s="69"/>
      <c r="H496" s="93"/>
      <c r="I496" s="634" t="s">
        <v>674</v>
      </c>
    </row>
    <row r="497" spans="1:9" ht="17.25">
      <c r="A497" s="623"/>
      <c r="B497" s="89"/>
      <c r="C497" s="89"/>
      <c r="D497" s="89" t="s">
        <v>34</v>
      </c>
      <c r="E497" s="69">
        <v>1</v>
      </c>
      <c r="F497" s="89">
        <v>0</v>
      </c>
      <c r="G497" s="69"/>
      <c r="H497" s="93"/>
      <c r="I497" s="634" t="s">
        <v>675</v>
      </c>
    </row>
    <row r="498" spans="1:9" ht="17.25">
      <c r="A498" s="623"/>
      <c r="B498" s="89"/>
      <c r="C498" s="89"/>
      <c r="D498" s="89" t="s">
        <v>34</v>
      </c>
      <c r="E498" s="69">
        <v>122</v>
      </c>
      <c r="F498" s="89"/>
      <c r="G498" s="69"/>
      <c r="H498" s="93"/>
      <c r="I498" s="634" t="s">
        <v>491</v>
      </c>
    </row>
    <row r="499" spans="1:9" ht="17.25">
      <c r="A499" s="623" t="s">
        <v>785</v>
      </c>
      <c r="B499" s="89" t="s">
        <v>786</v>
      </c>
      <c r="C499" s="89" t="s">
        <v>49</v>
      </c>
      <c r="D499" s="89"/>
      <c r="E499" s="69"/>
      <c r="F499" s="89"/>
      <c r="G499" s="69" t="s">
        <v>122</v>
      </c>
      <c r="H499" s="93"/>
      <c r="I499" s="634">
        <v>70263</v>
      </c>
    </row>
    <row r="500" spans="1:9" ht="17.25">
      <c r="A500" s="623"/>
      <c r="B500" s="89"/>
      <c r="C500" s="89"/>
      <c r="D500" s="89" t="s">
        <v>34</v>
      </c>
      <c r="E500" s="69">
        <v>1</v>
      </c>
      <c r="F500" s="89">
        <v>6</v>
      </c>
      <c r="G500" s="69"/>
      <c r="H500" s="93"/>
      <c r="I500" s="634" t="s">
        <v>496</v>
      </c>
    </row>
    <row r="501" spans="1:9" ht="17.25">
      <c r="A501" s="623"/>
      <c r="B501" s="89"/>
      <c r="C501" s="89"/>
      <c r="D501" s="89" t="s">
        <v>35</v>
      </c>
      <c r="E501" s="69">
        <v>64</v>
      </c>
      <c r="F501" s="89" t="s">
        <v>788</v>
      </c>
      <c r="G501" s="69"/>
      <c r="H501" s="93"/>
      <c r="I501" s="634" t="s">
        <v>789</v>
      </c>
    </row>
    <row r="502" spans="1:9" ht="17.25">
      <c r="A502" s="623"/>
      <c r="B502" s="89"/>
      <c r="C502" s="89"/>
      <c r="D502" s="89" t="s">
        <v>35</v>
      </c>
      <c r="E502" s="69">
        <v>256</v>
      </c>
      <c r="F502" s="89"/>
      <c r="G502" s="69"/>
      <c r="H502" s="93"/>
      <c r="I502" s="634" t="s">
        <v>790</v>
      </c>
    </row>
    <row r="503" spans="1:9" ht="17.25">
      <c r="A503" s="623"/>
      <c r="B503" s="89"/>
      <c r="C503" s="89"/>
      <c r="D503" s="89" t="s">
        <v>35</v>
      </c>
      <c r="E503" s="69">
        <v>256</v>
      </c>
      <c r="F503" s="89"/>
      <c r="G503" s="69"/>
      <c r="H503" s="93"/>
      <c r="I503" s="634" t="s">
        <v>791</v>
      </c>
    </row>
    <row r="504" spans="1:9" ht="17.25">
      <c r="A504" s="623"/>
      <c r="B504" s="89"/>
      <c r="C504" s="89"/>
      <c r="D504" s="89" t="s">
        <v>35</v>
      </c>
      <c r="E504" s="69">
        <v>128</v>
      </c>
      <c r="F504" s="89" t="s">
        <v>792</v>
      </c>
      <c r="G504" s="69"/>
      <c r="H504" s="93"/>
      <c r="I504" s="634" t="s">
        <v>793</v>
      </c>
    </row>
    <row r="505" spans="1:9" ht="17.25">
      <c r="A505" s="623"/>
      <c r="B505" s="89"/>
      <c r="C505" s="89"/>
      <c r="D505" s="89" t="s">
        <v>34</v>
      </c>
      <c r="E505" s="69">
        <v>4</v>
      </c>
      <c r="F505" s="89">
        <v>10</v>
      </c>
      <c r="G505" s="69"/>
      <c r="H505" s="93"/>
      <c r="I505" s="634" t="s">
        <v>794</v>
      </c>
    </row>
    <row r="506" spans="1:9" ht="17.25">
      <c r="A506" s="623"/>
      <c r="B506" s="89"/>
      <c r="C506" s="89"/>
      <c r="D506" s="89" t="s">
        <v>34</v>
      </c>
      <c r="E506" s="69">
        <v>1</v>
      </c>
      <c r="F506" s="89">
        <v>1</v>
      </c>
      <c r="G506" s="69"/>
      <c r="H506" s="93"/>
      <c r="I506" s="634" t="s">
        <v>795</v>
      </c>
    </row>
    <row r="507" spans="1:9" ht="17.25">
      <c r="A507" s="623"/>
      <c r="B507" s="89"/>
      <c r="C507" s="89"/>
      <c r="D507" s="89" t="s">
        <v>34</v>
      </c>
      <c r="E507" s="69">
        <v>1</v>
      </c>
      <c r="F507" s="89">
        <v>8</v>
      </c>
      <c r="G507" s="69"/>
      <c r="H507" s="93"/>
      <c r="I507" s="634" t="s">
        <v>796</v>
      </c>
    </row>
    <row r="508" spans="1:9" ht="17.25">
      <c r="A508" s="623"/>
      <c r="B508" s="89"/>
      <c r="C508" s="89"/>
      <c r="D508" s="89" t="s">
        <v>34</v>
      </c>
      <c r="E508" s="69">
        <v>1</v>
      </c>
      <c r="F508" s="89">
        <v>0</v>
      </c>
      <c r="G508" s="69"/>
      <c r="H508" s="93"/>
      <c r="I508" s="634" t="s">
        <v>797</v>
      </c>
    </row>
    <row r="509" spans="1:9" ht="17.25">
      <c r="A509" s="623"/>
      <c r="B509" s="89"/>
      <c r="C509" s="89"/>
      <c r="D509" s="89" t="s">
        <v>34</v>
      </c>
      <c r="E509" s="69">
        <v>1</v>
      </c>
      <c r="F509" s="89">
        <v>2</v>
      </c>
      <c r="G509" s="69"/>
      <c r="H509" s="93"/>
      <c r="I509" s="634" t="s">
        <v>798</v>
      </c>
    </row>
    <row r="510" spans="1:9" ht="17.25">
      <c r="A510" s="623"/>
      <c r="B510" s="89"/>
      <c r="C510" s="89"/>
      <c r="D510" s="89" t="s">
        <v>34</v>
      </c>
      <c r="E510" s="69">
        <v>1</v>
      </c>
      <c r="F510" s="89">
        <v>0</v>
      </c>
      <c r="G510" s="69"/>
      <c r="H510" s="93"/>
      <c r="I510" s="634" t="s">
        <v>799</v>
      </c>
    </row>
    <row r="511" spans="1:9" ht="17.25">
      <c r="A511" s="623"/>
      <c r="B511" s="89"/>
      <c r="C511" s="89"/>
      <c r="D511" s="89" t="s">
        <v>34</v>
      </c>
      <c r="E511" s="69">
        <v>1</v>
      </c>
      <c r="F511" s="89">
        <v>2</v>
      </c>
      <c r="G511" s="69"/>
      <c r="H511" s="93"/>
      <c r="I511" s="634" t="s">
        <v>800</v>
      </c>
    </row>
    <row r="512" spans="1:9" ht="17.25">
      <c r="A512" s="623"/>
      <c r="B512" s="89"/>
      <c r="C512" s="89"/>
      <c r="D512" s="89" t="s">
        <v>35</v>
      </c>
      <c r="E512" s="69">
        <v>64</v>
      </c>
      <c r="F512" s="89" t="s">
        <v>801</v>
      </c>
      <c r="G512" s="69"/>
      <c r="H512" s="93"/>
      <c r="I512" s="634" t="s">
        <v>802</v>
      </c>
    </row>
    <row r="513" spans="1:9" ht="17.25">
      <c r="A513" s="623"/>
      <c r="B513" s="89"/>
      <c r="C513" s="89"/>
      <c r="D513" s="89" t="s">
        <v>34</v>
      </c>
      <c r="E513" s="69">
        <v>1</v>
      </c>
      <c r="F513" s="89">
        <v>0</v>
      </c>
      <c r="G513" s="69"/>
      <c r="H513" s="93"/>
      <c r="I513" s="634" t="s">
        <v>803</v>
      </c>
    </row>
    <row r="514" spans="1:9" ht="17.25">
      <c r="A514" s="623"/>
      <c r="B514" s="89"/>
      <c r="C514" s="89"/>
      <c r="D514" s="89" t="s">
        <v>34</v>
      </c>
      <c r="E514" s="69">
        <v>1</v>
      </c>
      <c r="F514" s="89">
        <v>0</v>
      </c>
      <c r="G514" s="69"/>
      <c r="H514" s="93"/>
      <c r="I514" s="634" t="s">
        <v>804</v>
      </c>
    </row>
    <row r="515" spans="1:9" ht="17.25">
      <c r="A515" s="623"/>
      <c r="B515" s="89"/>
      <c r="C515" s="89"/>
      <c r="D515" s="89" t="s">
        <v>34</v>
      </c>
      <c r="E515" s="69">
        <v>2</v>
      </c>
      <c r="F515" s="89">
        <v>0</v>
      </c>
      <c r="G515" s="69"/>
      <c r="H515" s="93"/>
      <c r="I515" s="634" t="s">
        <v>805</v>
      </c>
    </row>
    <row r="516" spans="1:9" ht="17.25">
      <c r="A516" s="623"/>
      <c r="B516" s="89"/>
      <c r="C516" s="89"/>
      <c r="D516" s="89" t="s">
        <v>34</v>
      </c>
      <c r="E516" s="69">
        <v>4</v>
      </c>
      <c r="F516" s="89">
        <v>0</v>
      </c>
      <c r="G516" s="69"/>
      <c r="H516" s="93"/>
      <c r="I516" s="634" t="s">
        <v>806</v>
      </c>
    </row>
    <row r="517" spans="1:9" ht="17.25">
      <c r="A517" s="623"/>
      <c r="B517" s="89"/>
      <c r="C517" s="89"/>
      <c r="D517" s="89" t="s">
        <v>34</v>
      </c>
      <c r="E517" s="69">
        <v>209</v>
      </c>
      <c r="F517" s="89"/>
      <c r="G517" s="69"/>
      <c r="H517" s="93"/>
      <c r="I517" s="634" t="s">
        <v>380</v>
      </c>
    </row>
    <row r="518" spans="1:9" ht="27.75">
      <c r="A518" s="623" t="s">
        <v>676</v>
      </c>
      <c r="B518" s="89" t="s">
        <v>677</v>
      </c>
      <c r="C518" s="89" t="s">
        <v>49</v>
      </c>
      <c r="D518" s="89"/>
      <c r="E518" s="69"/>
      <c r="F518" s="89"/>
      <c r="G518" s="69" t="s">
        <v>122</v>
      </c>
      <c r="H518" s="93"/>
      <c r="I518" s="634">
        <v>71527</v>
      </c>
    </row>
    <row r="519" spans="1:9" ht="17.25">
      <c r="A519" s="623"/>
      <c r="B519" s="89"/>
      <c r="C519" s="89"/>
      <c r="D519" s="89" t="s">
        <v>34</v>
      </c>
      <c r="E519" s="69">
        <v>1</v>
      </c>
      <c r="F519" s="89">
        <v>0</v>
      </c>
      <c r="G519" s="69"/>
      <c r="H519" s="93"/>
      <c r="I519" s="634" t="s">
        <v>496</v>
      </c>
    </row>
    <row r="520" spans="1:9" ht="17.25">
      <c r="A520" s="623"/>
      <c r="B520" s="89"/>
      <c r="C520" s="89"/>
      <c r="D520" s="89" t="s">
        <v>34</v>
      </c>
      <c r="E520" s="69">
        <v>2</v>
      </c>
      <c r="F520" s="89">
        <v>16</v>
      </c>
      <c r="G520" s="69"/>
      <c r="H520" s="93"/>
      <c r="I520" s="634" t="s">
        <v>678</v>
      </c>
    </row>
    <row r="521" spans="1:9" ht="17.25">
      <c r="A521" s="623"/>
      <c r="B521" s="89"/>
      <c r="C521" s="89"/>
      <c r="D521" s="89" t="s">
        <v>34</v>
      </c>
      <c r="E521" s="69">
        <v>1</v>
      </c>
      <c r="F521" s="89">
        <v>17</v>
      </c>
      <c r="G521" s="69"/>
      <c r="H521" s="93"/>
      <c r="I521" s="634" t="s">
        <v>679</v>
      </c>
    </row>
    <row r="522" spans="1:9" ht="17.25">
      <c r="A522" s="623"/>
      <c r="B522" s="89"/>
      <c r="C522" s="89"/>
      <c r="D522" s="89" t="s">
        <v>34</v>
      </c>
      <c r="E522" s="69">
        <v>2</v>
      </c>
      <c r="F522" s="89">
        <v>7</v>
      </c>
      <c r="G522" s="69"/>
      <c r="H522" s="93"/>
      <c r="I522" s="634" t="s">
        <v>680</v>
      </c>
    </row>
    <row r="523" spans="1:9" ht="17.25">
      <c r="A523" s="623"/>
      <c r="B523" s="89"/>
      <c r="C523" s="89"/>
      <c r="D523" s="89" t="s">
        <v>34</v>
      </c>
      <c r="E523" s="69">
        <v>1</v>
      </c>
      <c r="F523" s="89">
        <v>136</v>
      </c>
      <c r="G523" s="69"/>
      <c r="H523" s="93"/>
      <c r="I523" s="634" t="s">
        <v>681</v>
      </c>
    </row>
    <row r="524" spans="1:9" ht="17.25">
      <c r="A524" s="623"/>
      <c r="B524" s="89"/>
      <c r="C524" s="89"/>
      <c r="D524" s="89" t="s">
        <v>34</v>
      </c>
      <c r="E524" s="69">
        <v>1</v>
      </c>
      <c r="F524" s="89">
        <v>80</v>
      </c>
      <c r="G524" s="69"/>
      <c r="H524" s="93"/>
      <c r="I524" s="634" t="s">
        <v>682</v>
      </c>
    </row>
    <row r="525" spans="1:9" ht="17.25">
      <c r="A525" s="623"/>
      <c r="B525" s="89"/>
      <c r="C525" s="89"/>
      <c r="D525" s="89" t="s">
        <v>34</v>
      </c>
      <c r="E525" s="69">
        <v>2</v>
      </c>
      <c r="F525" s="89">
        <v>1639</v>
      </c>
      <c r="G525" s="69"/>
      <c r="H525" s="93"/>
      <c r="I525" s="634" t="s">
        <v>683</v>
      </c>
    </row>
    <row r="526" spans="1:9" ht="17.25">
      <c r="A526" s="623"/>
      <c r="B526" s="89"/>
      <c r="C526" s="89"/>
      <c r="D526" s="89" t="s">
        <v>34</v>
      </c>
      <c r="E526" s="69">
        <v>1</v>
      </c>
      <c r="F526" s="89">
        <v>17</v>
      </c>
      <c r="G526" s="69"/>
      <c r="H526" s="93"/>
      <c r="I526" s="634" t="s">
        <v>684</v>
      </c>
    </row>
    <row r="527" spans="1:9" ht="17.25">
      <c r="A527" s="623"/>
      <c r="B527" s="89"/>
      <c r="C527" s="89"/>
      <c r="D527" s="89" t="s">
        <v>34</v>
      </c>
      <c r="E527" s="69">
        <v>2</v>
      </c>
      <c r="F527" s="89">
        <v>0</v>
      </c>
      <c r="G527" s="69"/>
      <c r="H527" s="93"/>
      <c r="I527" s="634" t="s">
        <v>685</v>
      </c>
    </row>
    <row r="528" spans="1:9" ht="17.25">
      <c r="A528" s="623"/>
      <c r="B528" s="89"/>
      <c r="C528" s="89"/>
      <c r="D528" s="89" t="s">
        <v>34</v>
      </c>
      <c r="E528" s="69">
        <v>1</v>
      </c>
      <c r="F528" s="89">
        <v>136</v>
      </c>
      <c r="G528" s="69"/>
      <c r="H528" s="93"/>
      <c r="I528" s="634" t="s">
        <v>686</v>
      </c>
    </row>
    <row r="529" spans="1:9" ht="17.25">
      <c r="A529" s="623"/>
      <c r="B529" s="89"/>
      <c r="C529" s="89"/>
      <c r="D529" s="89" t="s">
        <v>34</v>
      </c>
      <c r="E529" s="69">
        <v>1</v>
      </c>
      <c r="F529" s="89">
        <v>80</v>
      </c>
      <c r="G529" s="69"/>
      <c r="H529" s="93"/>
      <c r="I529" s="634" t="s">
        <v>687</v>
      </c>
    </row>
    <row r="530" spans="1:9" ht="17.25">
      <c r="A530" s="623"/>
      <c r="B530" s="89"/>
      <c r="C530" s="89"/>
      <c r="D530" s="89" t="s">
        <v>34</v>
      </c>
      <c r="E530" s="69">
        <v>2</v>
      </c>
      <c r="F530" s="89">
        <v>0</v>
      </c>
      <c r="G530" s="69"/>
      <c r="H530" s="93"/>
      <c r="I530" s="634" t="s">
        <v>688</v>
      </c>
    </row>
    <row r="531" spans="1:9" ht="17.25">
      <c r="A531" s="623"/>
      <c r="B531" s="89"/>
      <c r="C531" s="89"/>
      <c r="D531" s="89" t="s">
        <v>34</v>
      </c>
      <c r="E531" s="69">
        <v>1</v>
      </c>
      <c r="F531" s="89">
        <v>0</v>
      </c>
      <c r="G531" s="69"/>
      <c r="H531" s="93"/>
      <c r="I531" s="634" t="s">
        <v>689</v>
      </c>
    </row>
    <row r="532" spans="1:9" ht="17.25">
      <c r="A532" s="623"/>
      <c r="B532" s="89"/>
      <c r="C532" s="89"/>
      <c r="D532" s="89" t="s">
        <v>34</v>
      </c>
      <c r="E532" s="69">
        <v>2</v>
      </c>
      <c r="F532" s="89">
        <v>0</v>
      </c>
      <c r="G532" s="69"/>
      <c r="H532" s="93"/>
      <c r="I532" s="634" t="s">
        <v>690</v>
      </c>
    </row>
    <row r="533" spans="1:9" ht="17.25">
      <c r="A533" s="623"/>
      <c r="B533" s="89"/>
      <c r="C533" s="89"/>
      <c r="D533" s="89" t="s">
        <v>34</v>
      </c>
      <c r="E533" s="69">
        <v>1</v>
      </c>
      <c r="F533" s="89">
        <v>0</v>
      </c>
      <c r="G533" s="69"/>
      <c r="H533" s="93"/>
      <c r="I533" s="634" t="s">
        <v>691</v>
      </c>
    </row>
    <row r="534" spans="1:9" ht="17.25">
      <c r="A534" s="623"/>
      <c r="B534" s="89"/>
      <c r="C534" s="89"/>
      <c r="D534" s="89" t="s">
        <v>34</v>
      </c>
      <c r="E534" s="69">
        <v>1</v>
      </c>
      <c r="F534" s="89">
        <v>0</v>
      </c>
      <c r="G534" s="69"/>
      <c r="H534" s="93"/>
      <c r="I534" s="634" t="s">
        <v>692</v>
      </c>
    </row>
    <row r="535" spans="1:9" ht="17.25">
      <c r="A535" s="623"/>
      <c r="B535" s="89"/>
      <c r="C535" s="89"/>
      <c r="D535" s="89" t="s">
        <v>34</v>
      </c>
      <c r="E535" s="69">
        <v>2</v>
      </c>
      <c r="F535" s="89">
        <v>0</v>
      </c>
      <c r="G535" s="69"/>
      <c r="H535" s="93"/>
      <c r="I535" s="634" t="s">
        <v>693</v>
      </c>
    </row>
    <row r="536" spans="1:9" ht="17.25">
      <c r="A536" s="623"/>
      <c r="B536" s="89"/>
      <c r="C536" s="89"/>
      <c r="D536" s="89" t="s">
        <v>34</v>
      </c>
      <c r="E536" s="69">
        <v>1</v>
      </c>
      <c r="F536" s="89">
        <v>0</v>
      </c>
      <c r="G536" s="69"/>
      <c r="H536" s="93"/>
      <c r="I536" s="634" t="s">
        <v>694</v>
      </c>
    </row>
    <row r="537" spans="1:9" ht="17.25">
      <c r="A537" s="623"/>
      <c r="B537" s="89"/>
      <c r="C537" s="89"/>
      <c r="D537" s="89" t="s">
        <v>34</v>
      </c>
      <c r="E537" s="69">
        <v>2</v>
      </c>
      <c r="F537" s="89">
        <v>0</v>
      </c>
      <c r="G537" s="69"/>
      <c r="H537" s="93"/>
      <c r="I537" s="634" t="s">
        <v>695</v>
      </c>
    </row>
    <row r="538" spans="1:9" ht="17.25">
      <c r="A538" s="623"/>
      <c r="B538" s="89"/>
      <c r="C538" s="89"/>
      <c r="D538" s="89" t="s">
        <v>34</v>
      </c>
      <c r="E538" s="69">
        <v>1</v>
      </c>
      <c r="F538" s="89">
        <v>0</v>
      </c>
      <c r="G538" s="69"/>
      <c r="H538" s="93"/>
      <c r="I538" s="634" t="s">
        <v>696</v>
      </c>
    </row>
    <row r="539" spans="1:9" ht="17.25">
      <c r="A539" s="623"/>
      <c r="B539" s="89"/>
      <c r="C539" s="89"/>
      <c r="D539" s="89" t="s">
        <v>34</v>
      </c>
      <c r="E539" s="69">
        <v>1</v>
      </c>
      <c r="F539" s="89">
        <v>0</v>
      </c>
      <c r="G539" s="69"/>
      <c r="H539" s="93"/>
      <c r="I539" s="634" t="s">
        <v>697</v>
      </c>
    </row>
    <row r="540" spans="1:9" ht="17.25">
      <c r="A540" s="623"/>
      <c r="B540" s="89"/>
      <c r="C540" s="89"/>
      <c r="D540" s="89" t="s">
        <v>34</v>
      </c>
      <c r="E540" s="69">
        <v>2</v>
      </c>
      <c r="F540" s="89">
        <v>0</v>
      </c>
      <c r="G540" s="69"/>
      <c r="H540" s="93"/>
      <c r="I540" s="634" t="s">
        <v>698</v>
      </c>
    </row>
    <row r="541" spans="1:9" ht="17.25">
      <c r="A541" s="623"/>
      <c r="B541" s="89"/>
      <c r="C541" s="89"/>
      <c r="D541" s="89" t="s">
        <v>34</v>
      </c>
      <c r="E541" s="69">
        <v>1</v>
      </c>
      <c r="F541" s="89">
        <v>0</v>
      </c>
      <c r="G541" s="69"/>
      <c r="H541" s="93"/>
      <c r="I541" s="634" t="s">
        <v>699</v>
      </c>
    </row>
    <row r="542" spans="1:9" ht="17.25">
      <c r="A542" s="623"/>
      <c r="B542" s="89"/>
      <c r="C542" s="89"/>
      <c r="D542" s="89" t="s">
        <v>34</v>
      </c>
      <c r="E542" s="69">
        <v>2</v>
      </c>
      <c r="F542" s="89">
        <v>0</v>
      </c>
      <c r="G542" s="69"/>
      <c r="H542" s="93"/>
      <c r="I542" s="634" t="s">
        <v>700</v>
      </c>
    </row>
    <row r="543" spans="1:9" ht="17.25">
      <c r="A543" s="623"/>
      <c r="B543" s="89"/>
      <c r="C543" s="89"/>
      <c r="D543" s="89" t="s">
        <v>34</v>
      </c>
      <c r="E543" s="69">
        <v>1</v>
      </c>
      <c r="F543" s="89">
        <v>0</v>
      </c>
      <c r="G543" s="69"/>
      <c r="H543" s="93"/>
      <c r="I543" s="634" t="s">
        <v>701</v>
      </c>
    </row>
    <row r="544" spans="1:9" ht="17.25">
      <c r="A544" s="623"/>
      <c r="B544" s="89"/>
      <c r="C544" s="89"/>
      <c r="D544" s="89" t="s">
        <v>34</v>
      </c>
      <c r="E544" s="69">
        <v>1</v>
      </c>
      <c r="F544" s="89">
        <v>0</v>
      </c>
      <c r="G544" s="69"/>
      <c r="H544" s="93"/>
      <c r="I544" s="634" t="s">
        <v>702</v>
      </c>
    </row>
    <row r="545" spans="1:9" ht="17.25">
      <c r="A545" s="623"/>
      <c r="B545" s="89"/>
      <c r="C545" s="89"/>
      <c r="D545" s="89" t="s">
        <v>34</v>
      </c>
      <c r="E545" s="69">
        <v>2</v>
      </c>
      <c r="F545" s="89">
        <v>0</v>
      </c>
      <c r="G545" s="69"/>
      <c r="H545" s="93"/>
      <c r="I545" s="634" t="s">
        <v>703</v>
      </c>
    </row>
    <row r="546" spans="1:9" ht="17.25">
      <c r="A546" s="623"/>
      <c r="B546" s="89"/>
      <c r="C546" s="89"/>
      <c r="D546" s="89" t="s">
        <v>34</v>
      </c>
      <c r="E546" s="69">
        <v>1</v>
      </c>
      <c r="F546" s="89">
        <v>0</v>
      </c>
      <c r="G546" s="69"/>
      <c r="H546" s="93"/>
      <c r="I546" s="634" t="s">
        <v>704</v>
      </c>
    </row>
    <row r="547" spans="1:9" ht="17.25">
      <c r="A547" s="623"/>
      <c r="B547" s="89"/>
      <c r="C547" s="89"/>
      <c r="D547" s="89" t="s">
        <v>34</v>
      </c>
      <c r="E547" s="69">
        <v>2</v>
      </c>
      <c r="F547" s="89">
        <v>0</v>
      </c>
      <c r="G547" s="69"/>
      <c r="H547" s="93"/>
      <c r="I547" s="634" t="s">
        <v>705</v>
      </c>
    </row>
    <row r="548" spans="1:9" ht="17.25">
      <c r="A548" s="623"/>
      <c r="B548" s="89"/>
      <c r="C548" s="89"/>
      <c r="D548" s="89" t="s">
        <v>34</v>
      </c>
      <c r="E548" s="69">
        <v>1</v>
      </c>
      <c r="F548" s="89">
        <v>0</v>
      </c>
      <c r="G548" s="69"/>
      <c r="H548" s="93"/>
      <c r="I548" s="634" t="s">
        <v>706</v>
      </c>
    </row>
    <row r="549" spans="1:9" ht="17.25">
      <c r="A549" s="623"/>
      <c r="B549" s="89"/>
      <c r="C549" s="89"/>
      <c r="D549" s="89" t="s">
        <v>34</v>
      </c>
      <c r="E549" s="69">
        <v>1</v>
      </c>
      <c r="F549" s="89">
        <v>0</v>
      </c>
      <c r="G549" s="69"/>
      <c r="H549" s="93"/>
      <c r="I549" s="634" t="s">
        <v>707</v>
      </c>
    </row>
    <row r="550" spans="1:9" ht="17.25">
      <c r="A550" s="623"/>
      <c r="B550" s="89"/>
      <c r="C550" s="89"/>
      <c r="D550" s="89" t="s">
        <v>34</v>
      </c>
      <c r="E550" s="69">
        <v>2</v>
      </c>
      <c r="F550" s="89">
        <v>0</v>
      </c>
      <c r="G550" s="69"/>
      <c r="H550" s="93"/>
      <c r="I550" s="634" t="s">
        <v>708</v>
      </c>
    </row>
    <row r="551" spans="1:9" ht="17.25">
      <c r="A551" s="623"/>
      <c r="B551" s="89"/>
      <c r="C551" s="89"/>
      <c r="D551" s="89" t="s">
        <v>34</v>
      </c>
      <c r="E551" s="69">
        <v>1</v>
      </c>
      <c r="F551" s="89">
        <v>0</v>
      </c>
      <c r="G551" s="69"/>
      <c r="H551" s="93"/>
      <c r="I551" s="634" t="s">
        <v>709</v>
      </c>
    </row>
    <row r="552" spans="1:9" ht="17.25">
      <c r="A552" s="623"/>
      <c r="B552" s="89"/>
      <c r="C552" s="89"/>
      <c r="D552" s="89" t="s">
        <v>34</v>
      </c>
      <c r="E552" s="69">
        <v>2</v>
      </c>
      <c r="F552" s="89">
        <v>0</v>
      </c>
      <c r="G552" s="69"/>
      <c r="H552" s="93"/>
      <c r="I552" s="634" t="s">
        <v>710</v>
      </c>
    </row>
    <row r="553" spans="1:9" ht="17.25">
      <c r="A553" s="623"/>
      <c r="B553" s="89"/>
      <c r="C553" s="89"/>
      <c r="D553" s="89" t="s">
        <v>34</v>
      </c>
      <c r="E553" s="69">
        <v>1</v>
      </c>
      <c r="F553" s="89">
        <v>0</v>
      </c>
      <c r="G553" s="69"/>
      <c r="H553" s="93"/>
      <c r="I553" s="634" t="s">
        <v>711</v>
      </c>
    </row>
    <row r="554" spans="1:9" ht="17.25">
      <c r="A554" s="623"/>
      <c r="B554" s="89"/>
      <c r="C554" s="89"/>
      <c r="D554" s="89" t="s">
        <v>34</v>
      </c>
      <c r="E554" s="69">
        <v>1</v>
      </c>
      <c r="F554" s="89">
        <v>0</v>
      </c>
      <c r="G554" s="69"/>
      <c r="H554" s="93"/>
      <c r="I554" s="634" t="s">
        <v>712</v>
      </c>
    </row>
    <row r="555" spans="1:9" ht="17.25">
      <c r="A555" s="623"/>
      <c r="B555" s="89"/>
      <c r="C555" s="89"/>
      <c r="D555" s="89" t="s">
        <v>34</v>
      </c>
      <c r="E555" s="69">
        <v>2</v>
      </c>
      <c r="F555" s="89">
        <v>0</v>
      </c>
      <c r="G555" s="69"/>
      <c r="H555" s="93"/>
      <c r="I555" s="634" t="s">
        <v>713</v>
      </c>
    </row>
    <row r="556" spans="1:9" ht="17.25">
      <c r="A556" s="623"/>
      <c r="B556" s="89"/>
      <c r="C556" s="89"/>
      <c r="D556" s="89" t="s">
        <v>34</v>
      </c>
      <c r="E556" s="69">
        <v>1</v>
      </c>
      <c r="F556" s="89">
        <v>0</v>
      </c>
      <c r="G556" s="69"/>
      <c r="H556" s="93"/>
      <c r="I556" s="634" t="s">
        <v>714</v>
      </c>
    </row>
    <row r="557" spans="1:9" ht="17.25">
      <c r="A557" s="623"/>
      <c r="B557" s="89"/>
      <c r="C557" s="89"/>
      <c r="D557" s="89" t="s">
        <v>34</v>
      </c>
      <c r="E557" s="69">
        <v>2</v>
      </c>
      <c r="F557" s="89">
        <v>0</v>
      </c>
      <c r="G557" s="69"/>
      <c r="H557" s="93"/>
      <c r="I557" s="634" t="s">
        <v>715</v>
      </c>
    </row>
    <row r="558" spans="1:9" ht="17.25">
      <c r="A558" s="623"/>
      <c r="B558" s="89"/>
      <c r="C558" s="89"/>
      <c r="D558" s="89" t="s">
        <v>34</v>
      </c>
      <c r="E558" s="69">
        <v>1</v>
      </c>
      <c r="F558" s="89">
        <v>0</v>
      </c>
      <c r="G558" s="69"/>
      <c r="H558" s="93"/>
      <c r="I558" s="634" t="s">
        <v>716</v>
      </c>
    </row>
    <row r="559" spans="1:9" ht="17.25">
      <c r="A559" s="623"/>
      <c r="B559" s="89"/>
      <c r="C559" s="89"/>
      <c r="D559" s="89" t="s">
        <v>34</v>
      </c>
      <c r="E559" s="69">
        <v>1</v>
      </c>
      <c r="F559" s="89">
        <v>0</v>
      </c>
      <c r="G559" s="69"/>
      <c r="H559" s="93"/>
      <c r="I559" s="634" t="s">
        <v>717</v>
      </c>
    </row>
    <row r="560" spans="1:9" ht="17.25">
      <c r="A560" s="623"/>
      <c r="B560" s="89"/>
      <c r="C560" s="89"/>
      <c r="D560" s="89" t="s">
        <v>34</v>
      </c>
      <c r="E560" s="69">
        <v>2</v>
      </c>
      <c r="F560" s="89">
        <v>0</v>
      </c>
      <c r="G560" s="69"/>
      <c r="H560" s="93"/>
      <c r="I560" s="634" t="s">
        <v>718</v>
      </c>
    </row>
    <row r="561" spans="1:9" ht="17.25">
      <c r="A561" s="623"/>
      <c r="B561" s="89"/>
      <c r="C561" s="89"/>
      <c r="D561" s="89" t="s">
        <v>34</v>
      </c>
      <c r="E561" s="69">
        <v>1</v>
      </c>
      <c r="F561" s="89">
        <v>0</v>
      </c>
      <c r="G561" s="69"/>
      <c r="H561" s="93"/>
      <c r="I561" s="634" t="s">
        <v>719</v>
      </c>
    </row>
    <row r="562" spans="1:9" ht="17.25">
      <c r="A562" s="623"/>
      <c r="B562" s="89"/>
      <c r="C562" s="89"/>
      <c r="D562" s="89" t="s">
        <v>34</v>
      </c>
      <c r="E562" s="69">
        <v>2</v>
      </c>
      <c r="F562" s="89">
        <v>0</v>
      </c>
      <c r="G562" s="69"/>
      <c r="H562" s="93"/>
      <c r="I562" s="634" t="s">
        <v>720</v>
      </c>
    </row>
    <row r="563" spans="1:9" ht="17.25">
      <c r="A563" s="623"/>
      <c r="B563" s="89"/>
      <c r="C563" s="89"/>
      <c r="D563" s="89" t="s">
        <v>34</v>
      </c>
      <c r="E563" s="69">
        <v>1</v>
      </c>
      <c r="F563" s="89">
        <v>0</v>
      </c>
      <c r="G563" s="69"/>
      <c r="H563" s="93"/>
      <c r="I563" s="634" t="s">
        <v>721</v>
      </c>
    </row>
    <row r="564" spans="1:9" ht="17.25">
      <c r="A564" s="623"/>
      <c r="B564" s="89"/>
      <c r="C564" s="89"/>
      <c r="D564" s="89" t="s">
        <v>34</v>
      </c>
      <c r="E564" s="69">
        <v>1</v>
      </c>
      <c r="F564" s="89">
        <v>0</v>
      </c>
      <c r="G564" s="69"/>
      <c r="H564" s="93"/>
      <c r="I564" s="634" t="s">
        <v>722</v>
      </c>
    </row>
    <row r="565" spans="1:9" ht="17.25">
      <c r="A565" s="623"/>
      <c r="B565" s="89"/>
      <c r="C565" s="89"/>
      <c r="D565" s="89" t="s">
        <v>34</v>
      </c>
      <c r="E565" s="69">
        <v>2</v>
      </c>
      <c r="F565" s="89">
        <v>528</v>
      </c>
      <c r="G565" s="69"/>
      <c r="H565" s="93"/>
      <c r="I565" s="634" t="s">
        <v>723</v>
      </c>
    </row>
    <row r="566" spans="1:9" ht="17.25">
      <c r="A566" s="623"/>
      <c r="B566" s="89"/>
      <c r="C566" s="89"/>
      <c r="D566" s="89" t="s">
        <v>34</v>
      </c>
      <c r="E566" s="69">
        <v>1</v>
      </c>
      <c r="F566" s="89">
        <v>48</v>
      </c>
      <c r="G566" s="69"/>
      <c r="H566" s="93"/>
      <c r="I566" s="634" t="s">
        <v>724</v>
      </c>
    </row>
    <row r="567" spans="1:9" ht="17.25">
      <c r="A567" s="623"/>
      <c r="B567" s="89"/>
      <c r="C567" s="89"/>
      <c r="D567" s="89" t="s">
        <v>34</v>
      </c>
      <c r="E567" s="69">
        <v>2</v>
      </c>
      <c r="F567" s="89">
        <v>7</v>
      </c>
      <c r="G567" s="69"/>
      <c r="H567" s="93"/>
      <c r="I567" s="634" t="s">
        <v>725</v>
      </c>
    </row>
    <row r="568" spans="1:9" ht="17.25">
      <c r="A568" s="623"/>
      <c r="B568" s="89"/>
      <c r="C568" s="89"/>
      <c r="D568" s="89" t="s">
        <v>34</v>
      </c>
      <c r="E568" s="69">
        <v>1</v>
      </c>
      <c r="F568" s="89">
        <v>136</v>
      </c>
      <c r="G568" s="69"/>
      <c r="H568" s="93"/>
      <c r="I568" s="634" t="s">
        <v>726</v>
      </c>
    </row>
    <row r="569" spans="1:9" ht="17.25">
      <c r="A569" s="623"/>
      <c r="B569" s="89"/>
      <c r="C569" s="89"/>
      <c r="D569" s="89" t="s">
        <v>34</v>
      </c>
      <c r="E569" s="69">
        <v>1</v>
      </c>
      <c r="F569" s="89">
        <v>80</v>
      </c>
      <c r="G569" s="69"/>
      <c r="H569" s="93"/>
      <c r="I569" s="634" t="s">
        <v>727</v>
      </c>
    </row>
    <row r="570" spans="1:9" ht="17.25">
      <c r="A570" s="623"/>
      <c r="B570" s="89"/>
      <c r="C570" s="89"/>
      <c r="D570" s="89" t="s">
        <v>34</v>
      </c>
      <c r="E570" s="69">
        <v>2</v>
      </c>
      <c r="F570" s="89">
        <v>20992</v>
      </c>
      <c r="G570" s="69"/>
      <c r="H570" s="93"/>
      <c r="I570" s="634" t="s">
        <v>728</v>
      </c>
    </row>
    <row r="571" spans="1:9" ht="17.25">
      <c r="A571" s="623"/>
      <c r="B571" s="89"/>
      <c r="C571" s="89"/>
      <c r="D571" s="89" t="s">
        <v>34</v>
      </c>
      <c r="E571" s="69">
        <v>2</v>
      </c>
      <c r="F571" s="89">
        <v>0</v>
      </c>
      <c r="G571" s="69"/>
      <c r="H571" s="93"/>
      <c r="I571" s="634" t="s">
        <v>729</v>
      </c>
    </row>
    <row r="572" spans="1:9" ht="17.25">
      <c r="A572" s="623"/>
      <c r="B572" s="89"/>
      <c r="C572" s="89"/>
      <c r="D572" s="89" t="s">
        <v>34</v>
      </c>
      <c r="E572" s="69">
        <v>2</v>
      </c>
      <c r="F572" s="89">
        <v>12800</v>
      </c>
      <c r="G572" s="69"/>
      <c r="H572" s="93"/>
      <c r="I572" s="634" t="s">
        <v>730</v>
      </c>
    </row>
    <row r="573" spans="1:9" ht="17.25">
      <c r="A573" s="623"/>
      <c r="B573" s="89"/>
      <c r="C573" s="89"/>
      <c r="D573" s="89" t="s">
        <v>34</v>
      </c>
      <c r="E573" s="69">
        <v>2</v>
      </c>
      <c r="F573" s="89">
        <v>0</v>
      </c>
      <c r="G573" s="69"/>
      <c r="H573" s="93"/>
      <c r="I573" s="634" t="s">
        <v>731</v>
      </c>
    </row>
    <row r="574" spans="1:9" ht="17.25">
      <c r="A574" s="623"/>
      <c r="B574" s="89"/>
      <c r="C574" s="89"/>
      <c r="D574" s="89" t="s">
        <v>34</v>
      </c>
      <c r="E574" s="69">
        <v>2</v>
      </c>
      <c r="F574" s="89">
        <v>25088</v>
      </c>
      <c r="G574" s="69"/>
      <c r="H574" s="93"/>
      <c r="I574" s="634" t="s">
        <v>732</v>
      </c>
    </row>
    <row r="575" spans="1:9" ht="17.25">
      <c r="A575" s="623"/>
      <c r="B575" s="89"/>
      <c r="C575" s="89"/>
      <c r="D575" s="89" t="s">
        <v>34</v>
      </c>
      <c r="E575" s="69">
        <v>2</v>
      </c>
      <c r="F575" s="89">
        <v>0</v>
      </c>
      <c r="G575" s="69"/>
      <c r="H575" s="93"/>
      <c r="I575" s="634" t="s">
        <v>733</v>
      </c>
    </row>
    <row r="576" spans="1:9" ht="17.25">
      <c r="A576" s="623"/>
      <c r="B576" s="89"/>
      <c r="C576" s="89"/>
      <c r="D576" s="89" t="s">
        <v>34</v>
      </c>
      <c r="E576" s="69">
        <v>2</v>
      </c>
      <c r="F576" s="89">
        <v>29184</v>
      </c>
      <c r="G576" s="69"/>
      <c r="H576" s="93"/>
      <c r="I576" s="634" t="s">
        <v>734</v>
      </c>
    </row>
    <row r="577" spans="1:9" ht="17.25">
      <c r="A577" s="623"/>
      <c r="B577" s="89"/>
      <c r="C577" s="89"/>
      <c r="D577" s="89" t="s">
        <v>34</v>
      </c>
      <c r="E577" s="69">
        <v>2</v>
      </c>
      <c r="F577" s="89">
        <v>0</v>
      </c>
      <c r="G577" s="69"/>
      <c r="H577" s="93"/>
      <c r="I577" s="634" t="s">
        <v>735</v>
      </c>
    </row>
    <row r="578" spans="1:9" ht="17.25">
      <c r="A578" s="623"/>
      <c r="B578" s="89"/>
      <c r="C578" s="89"/>
      <c r="D578" s="89" t="s">
        <v>34</v>
      </c>
      <c r="E578" s="69">
        <v>2</v>
      </c>
      <c r="F578" s="89">
        <v>8704</v>
      </c>
      <c r="G578" s="69"/>
      <c r="H578" s="93"/>
      <c r="I578" s="634" t="s">
        <v>736</v>
      </c>
    </row>
    <row r="579" spans="1:9" ht="17.25">
      <c r="A579" s="623"/>
      <c r="B579" s="89"/>
      <c r="C579" s="89"/>
      <c r="D579" s="89" t="s">
        <v>34</v>
      </c>
      <c r="E579" s="69">
        <v>2</v>
      </c>
      <c r="F579" s="89">
        <v>0</v>
      </c>
      <c r="G579" s="69"/>
      <c r="H579" s="93"/>
      <c r="I579" s="634" t="s">
        <v>737</v>
      </c>
    </row>
    <row r="580" spans="1:9" ht="17.25">
      <c r="A580" s="623"/>
      <c r="B580" s="89"/>
      <c r="C580" s="89"/>
      <c r="D580" s="89" t="s">
        <v>34</v>
      </c>
      <c r="E580" s="69">
        <v>2</v>
      </c>
      <c r="F580" s="89">
        <v>4608</v>
      </c>
      <c r="G580" s="69"/>
      <c r="H580" s="93"/>
      <c r="I580" s="634" t="s">
        <v>738</v>
      </c>
    </row>
    <row r="581" spans="1:9" ht="17.25">
      <c r="A581" s="623"/>
      <c r="B581" s="89"/>
      <c r="C581" s="89"/>
      <c r="D581" s="89" t="s">
        <v>34</v>
      </c>
      <c r="E581" s="69">
        <v>2</v>
      </c>
      <c r="F581" s="89">
        <v>0</v>
      </c>
      <c r="G581" s="69"/>
      <c r="H581" s="93"/>
      <c r="I581" s="634" t="s">
        <v>739</v>
      </c>
    </row>
    <row r="582" spans="1:9" ht="17.25">
      <c r="A582" s="623"/>
      <c r="B582" s="89"/>
      <c r="C582" s="89"/>
      <c r="D582" s="89" t="s">
        <v>34</v>
      </c>
      <c r="E582" s="69">
        <v>2</v>
      </c>
      <c r="F582" s="89">
        <v>41472</v>
      </c>
      <c r="G582" s="69"/>
      <c r="H582" s="93"/>
      <c r="I582" s="634" t="s">
        <v>740</v>
      </c>
    </row>
    <row r="583" spans="1:9" ht="17.25">
      <c r="A583" s="623"/>
      <c r="B583" s="89"/>
      <c r="C583" s="89"/>
      <c r="D583" s="89" t="s">
        <v>34</v>
      </c>
      <c r="E583" s="69">
        <v>2</v>
      </c>
      <c r="F583" s="89">
        <v>0</v>
      </c>
      <c r="G583" s="69"/>
      <c r="H583" s="93"/>
      <c r="I583" s="634" t="s">
        <v>741</v>
      </c>
    </row>
    <row r="584" spans="1:9" ht="17.25">
      <c r="A584" s="623"/>
      <c r="B584" s="89"/>
      <c r="C584" s="89"/>
      <c r="D584" s="89" t="s">
        <v>34</v>
      </c>
      <c r="E584" s="69">
        <v>2</v>
      </c>
      <c r="F584" s="89">
        <v>45568</v>
      </c>
      <c r="G584" s="69"/>
      <c r="H584" s="93"/>
      <c r="I584" s="634" t="s">
        <v>742</v>
      </c>
    </row>
    <row r="585" spans="1:9" ht="17.25">
      <c r="A585" s="623"/>
      <c r="B585" s="89"/>
      <c r="C585" s="89"/>
      <c r="D585" s="89" t="s">
        <v>34</v>
      </c>
      <c r="E585" s="69">
        <v>2</v>
      </c>
      <c r="F585" s="89">
        <v>0</v>
      </c>
      <c r="G585" s="69"/>
      <c r="H585" s="93"/>
      <c r="I585" s="634" t="s">
        <v>743</v>
      </c>
    </row>
    <row r="586" spans="1:9" ht="17.25">
      <c r="A586" s="623"/>
      <c r="B586" s="89"/>
      <c r="C586" s="89"/>
      <c r="D586" s="89" t="s">
        <v>34</v>
      </c>
      <c r="E586" s="69">
        <v>2</v>
      </c>
      <c r="F586" s="89">
        <v>0</v>
      </c>
      <c r="G586" s="69"/>
      <c r="H586" s="93"/>
      <c r="I586" s="634" t="s">
        <v>744</v>
      </c>
    </row>
    <row r="587" spans="1:9" ht="17.25">
      <c r="A587" s="623"/>
      <c r="B587" s="89"/>
      <c r="C587" s="89"/>
      <c r="D587" s="89" t="s">
        <v>34</v>
      </c>
      <c r="E587" s="69">
        <v>2</v>
      </c>
      <c r="F587" s="89">
        <v>0</v>
      </c>
      <c r="G587" s="69"/>
      <c r="H587" s="93"/>
      <c r="I587" s="634" t="s">
        <v>745</v>
      </c>
    </row>
    <row r="588" spans="1:9" ht="17.25">
      <c r="A588" s="623"/>
      <c r="B588" s="89"/>
      <c r="C588" s="89"/>
      <c r="D588" s="89" t="s">
        <v>34</v>
      </c>
      <c r="E588" s="69">
        <v>2</v>
      </c>
      <c r="F588" s="89">
        <v>0</v>
      </c>
      <c r="G588" s="69"/>
      <c r="H588" s="93"/>
      <c r="I588" s="634" t="s">
        <v>746</v>
      </c>
    </row>
    <row r="589" spans="1:9" ht="17.25">
      <c r="A589" s="623"/>
      <c r="B589" s="89"/>
      <c r="C589" s="89"/>
      <c r="D589" s="89" t="s">
        <v>34</v>
      </c>
      <c r="E589" s="69">
        <v>2</v>
      </c>
      <c r="F589" s="89">
        <v>0</v>
      </c>
      <c r="G589" s="69"/>
      <c r="H589" s="93"/>
      <c r="I589" s="634" t="s">
        <v>747</v>
      </c>
    </row>
    <row r="590" spans="1:9" ht="17.25">
      <c r="A590" s="623"/>
      <c r="B590" s="89"/>
      <c r="C590" s="89"/>
      <c r="D590" s="89" t="s">
        <v>34</v>
      </c>
      <c r="E590" s="69">
        <v>2</v>
      </c>
      <c r="F590" s="89">
        <v>0</v>
      </c>
      <c r="G590" s="69"/>
      <c r="H590" s="93"/>
      <c r="I590" s="634" t="s">
        <v>748</v>
      </c>
    </row>
    <row r="591" spans="1:9" ht="17.25">
      <c r="A591" s="623"/>
      <c r="B591" s="89"/>
      <c r="C591" s="89"/>
      <c r="D591" s="89" t="s">
        <v>34</v>
      </c>
      <c r="E591" s="69">
        <v>1</v>
      </c>
      <c r="F591" s="89">
        <v>0</v>
      </c>
      <c r="G591" s="69"/>
      <c r="H591" s="93"/>
      <c r="I591" s="634" t="s">
        <v>749</v>
      </c>
    </row>
    <row r="592" spans="1:9" ht="17.25">
      <c r="A592" s="623"/>
      <c r="B592" s="89"/>
      <c r="C592" s="89"/>
      <c r="D592" s="89" t="s">
        <v>34</v>
      </c>
      <c r="E592" s="69">
        <v>1</v>
      </c>
      <c r="F592" s="89">
        <v>0</v>
      </c>
      <c r="G592" s="69"/>
      <c r="H592" s="93"/>
      <c r="I592" s="634" t="s">
        <v>750</v>
      </c>
    </row>
    <row r="593" spans="1:9" ht="17.25">
      <c r="A593" s="623"/>
      <c r="B593" s="89"/>
      <c r="C593" s="89"/>
      <c r="D593" s="89" t="s">
        <v>34</v>
      </c>
      <c r="E593" s="69">
        <v>1</v>
      </c>
      <c r="F593" s="89">
        <v>2</v>
      </c>
      <c r="G593" s="69"/>
      <c r="H593" s="93"/>
      <c r="I593" s="634" t="s">
        <v>751</v>
      </c>
    </row>
    <row r="594" spans="1:9" ht="17.25">
      <c r="A594" s="623"/>
      <c r="B594" s="89"/>
      <c r="C594" s="89"/>
      <c r="D594" s="89" t="s">
        <v>34</v>
      </c>
      <c r="E594" s="69">
        <v>1</v>
      </c>
      <c r="F594" s="89">
        <v>3</v>
      </c>
      <c r="G594" s="69"/>
      <c r="H594" s="93"/>
      <c r="I594" s="634" t="s">
        <v>752</v>
      </c>
    </row>
    <row r="595" spans="1:9" ht="17.25">
      <c r="A595" s="623"/>
      <c r="B595" s="89"/>
      <c r="C595" s="89"/>
      <c r="D595" s="89" t="s">
        <v>34</v>
      </c>
      <c r="E595" s="69">
        <v>1</v>
      </c>
      <c r="F595" s="89">
        <v>1</v>
      </c>
      <c r="G595" s="69"/>
      <c r="H595" s="93"/>
      <c r="I595" s="634" t="s">
        <v>753</v>
      </c>
    </row>
    <row r="596" spans="1:9" ht="17.25">
      <c r="A596" s="623"/>
      <c r="B596" s="89"/>
      <c r="C596" s="89"/>
      <c r="D596" s="89" t="s">
        <v>34</v>
      </c>
      <c r="E596" s="69">
        <v>2</v>
      </c>
      <c r="F596" s="89">
        <v>32775</v>
      </c>
      <c r="G596" s="69"/>
      <c r="H596" s="93"/>
      <c r="I596" s="634" t="s">
        <v>754</v>
      </c>
    </row>
    <row r="597" spans="1:9" ht="17.25">
      <c r="A597" s="623"/>
      <c r="B597" s="89"/>
      <c r="C597" s="89"/>
      <c r="D597" s="89" t="s">
        <v>35</v>
      </c>
      <c r="E597" s="69">
        <v>50</v>
      </c>
      <c r="F597" s="89" t="s">
        <v>406</v>
      </c>
      <c r="G597" s="69"/>
      <c r="H597" s="93"/>
      <c r="I597" s="634" t="s">
        <v>755</v>
      </c>
    </row>
    <row r="598" spans="1:9" ht="17.25">
      <c r="A598" s="623"/>
      <c r="B598" s="89"/>
      <c r="C598" s="89"/>
      <c r="D598" s="89" t="s">
        <v>35</v>
      </c>
      <c r="E598" s="69">
        <v>50</v>
      </c>
      <c r="F598" s="89"/>
      <c r="G598" s="69"/>
      <c r="H598" s="93"/>
      <c r="I598" s="634" t="s">
        <v>756</v>
      </c>
    </row>
    <row r="599" spans="1:9" ht="17.25">
      <c r="A599" s="623"/>
      <c r="B599" s="89"/>
      <c r="C599" s="89"/>
      <c r="D599" s="89" t="s">
        <v>35</v>
      </c>
      <c r="E599" s="69">
        <v>50</v>
      </c>
      <c r="F599" s="89"/>
      <c r="G599" s="69"/>
      <c r="H599" s="93"/>
      <c r="I599" s="634" t="s">
        <v>757</v>
      </c>
    </row>
    <row r="600" spans="1:9" ht="17.25">
      <c r="A600" s="623"/>
      <c r="B600" s="89"/>
      <c r="C600" s="89"/>
      <c r="D600" s="89" t="s">
        <v>34</v>
      </c>
      <c r="E600" s="69">
        <v>754</v>
      </c>
      <c r="F600" s="89"/>
      <c r="G600" s="69"/>
      <c r="H600" s="93"/>
      <c r="I600" s="634" t="s">
        <v>491</v>
      </c>
    </row>
    <row r="601" spans="1:9" ht="17.25">
      <c r="A601" s="623" t="s">
        <v>758</v>
      </c>
      <c r="B601" s="89" t="s">
        <v>759</v>
      </c>
      <c r="C601" s="89" t="s">
        <v>49</v>
      </c>
      <c r="D601" s="89"/>
      <c r="E601" s="69"/>
      <c r="F601" s="89"/>
      <c r="G601" s="69" t="s">
        <v>122</v>
      </c>
      <c r="H601" s="93"/>
      <c r="I601" s="634"/>
    </row>
    <row r="602" spans="1:9" ht="17.25">
      <c r="A602" s="623"/>
      <c r="B602" s="89"/>
      <c r="C602" s="89"/>
      <c r="D602" s="89" t="s">
        <v>34</v>
      </c>
      <c r="E602" s="69">
        <v>1</v>
      </c>
      <c r="F602" s="89">
        <v>2</v>
      </c>
      <c r="G602" s="69"/>
      <c r="H602" s="93"/>
      <c r="I602" s="634" t="s">
        <v>228</v>
      </c>
    </row>
    <row r="603" spans="1:9" ht="17.25">
      <c r="A603" s="623"/>
      <c r="B603" s="89"/>
      <c r="C603" s="89"/>
      <c r="D603" s="89" t="s">
        <v>34</v>
      </c>
      <c r="E603" s="69">
        <v>1</v>
      </c>
      <c r="F603" s="89">
        <v>0</v>
      </c>
      <c r="G603" s="69"/>
      <c r="H603" s="93"/>
      <c r="I603" s="634" t="s">
        <v>760</v>
      </c>
    </row>
    <row r="604" spans="1:9" ht="17.25">
      <c r="A604" s="623"/>
      <c r="B604" s="89"/>
      <c r="C604" s="89"/>
      <c r="D604" s="89" t="s">
        <v>34</v>
      </c>
      <c r="E604" s="69">
        <v>1</v>
      </c>
      <c r="F604" s="89">
        <v>0</v>
      </c>
      <c r="G604" s="69"/>
      <c r="H604" s="93"/>
      <c r="I604" s="634" t="s">
        <v>761</v>
      </c>
    </row>
    <row r="605" spans="1:9" ht="17.25">
      <c r="A605" s="623"/>
      <c r="B605" s="89"/>
      <c r="C605" s="89"/>
      <c r="D605" s="89" t="s">
        <v>34</v>
      </c>
      <c r="E605" s="69">
        <v>1</v>
      </c>
      <c r="F605" s="89"/>
      <c r="G605" s="69"/>
      <c r="H605" s="93"/>
      <c r="I605" s="634" t="s">
        <v>762</v>
      </c>
    </row>
    <row r="606" spans="1:9" ht="17.25">
      <c r="A606" s="623" t="s">
        <v>763</v>
      </c>
      <c r="B606" s="89" t="s">
        <v>764</v>
      </c>
      <c r="C606" s="89" t="s">
        <v>49</v>
      </c>
      <c r="D606" s="89"/>
      <c r="E606" s="69"/>
      <c r="F606" s="89"/>
      <c r="G606" s="69" t="s">
        <v>122</v>
      </c>
      <c r="H606" s="93"/>
      <c r="I606" s="634">
        <v>71544</v>
      </c>
    </row>
    <row r="607" spans="1:9" ht="17.25">
      <c r="A607" s="623"/>
      <c r="B607" s="89"/>
      <c r="C607" s="89"/>
      <c r="D607" s="89" t="s">
        <v>34</v>
      </c>
      <c r="E607" s="69">
        <v>1</v>
      </c>
      <c r="F607" s="89">
        <v>1</v>
      </c>
      <c r="G607" s="69"/>
      <c r="H607" s="93"/>
      <c r="I607" s="634" t="s">
        <v>228</v>
      </c>
    </row>
    <row r="608" spans="1:9" ht="17.25">
      <c r="A608" s="623"/>
      <c r="B608" s="89"/>
      <c r="C608" s="89"/>
      <c r="D608" s="89" t="s">
        <v>35</v>
      </c>
      <c r="E608" s="69">
        <v>24</v>
      </c>
      <c r="F608" s="89"/>
      <c r="G608" s="69"/>
      <c r="H608" s="93"/>
      <c r="I608" s="634" t="s">
        <v>765</v>
      </c>
    </row>
    <row r="609" spans="1:9" ht="17.25">
      <c r="A609" s="623"/>
      <c r="B609" s="89"/>
      <c r="C609" s="89"/>
      <c r="D609" s="89" t="s">
        <v>34</v>
      </c>
      <c r="E609" s="69">
        <v>7</v>
      </c>
      <c r="F609" s="89"/>
      <c r="G609" s="69"/>
      <c r="H609" s="93"/>
      <c r="I609" s="634" t="s">
        <v>762</v>
      </c>
    </row>
    <row r="610" spans="1:9" ht="17.25">
      <c r="A610" s="623" t="s">
        <v>766</v>
      </c>
      <c r="B610" s="89" t="s">
        <v>767</v>
      </c>
      <c r="C610" s="89" t="s">
        <v>49</v>
      </c>
      <c r="D610" s="89"/>
      <c r="E610" s="69"/>
      <c r="F610" s="89"/>
      <c r="G610" s="69" t="s">
        <v>122</v>
      </c>
      <c r="H610" s="93"/>
      <c r="I610" s="634">
        <v>71540</v>
      </c>
    </row>
    <row r="611" spans="1:9" ht="17.25">
      <c r="A611" s="623"/>
      <c r="B611" s="89"/>
      <c r="C611" s="89"/>
      <c r="D611" s="89" t="s">
        <v>34</v>
      </c>
      <c r="E611" s="69">
        <v>1</v>
      </c>
      <c r="F611" s="89">
        <v>0</v>
      </c>
      <c r="G611" s="69"/>
      <c r="H611" s="93"/>
      <c r="I611" s="634" t="s">
        <v>228</v>
      </c>
    </row>
    <row r="612" spans="1:9" ht="17.25">
      <c r="A612" s="623"/>
      <c r="B612" s="89"/>
      <c r="C612" s="89"/>
      <c r="D612" s="89" t="s">
        <v>34</v>
      </c>
      <c r="E612" s="69">
        <v>1</v>
      </c>
      <c r="F612" s="89">
        <v>0</v>
      </c>
      <c r="G612" s="69"/>
      <c r="H612" s="93"/>
      <c r="I612" s="634" t="s">
        <v>768</v>
      </c>
    </row>
    <row r="613" spans="1:9" ht="17.25">
      <c r="A613" s="623"/>
      <c r="B613" s="89"/>
      <c r="C613" s="89"/>
      <c r="D613" s="89" t="s">
        <v>34</v>
      </c>
      <c r="E613" s="69">
        <v>509</v>
      </c>
      <c r="F613" s="89"/>
      <c r="G613" s="69"/>
      <c r="H613" s="93"/>
      <c r="I613" s="634" t="s">
        <v>762</v>
      </c>
    </row>
    <row r="614" spans="1:9" ht="27.75">
      <c r="A614" s="623" t="s">
        <v>769</v>
      </c>
      <c r="B614" s="89" t="s">
        <v>770</v>
      </c>
      <c r="C614" s="89" t="s">
        <v>49</v>
      </c>
      <c r="D614" s="89"/>
      <c r="E614" s="69"/>
      <c r="F614" s="89"/>
      <c r="G614" s="69" t="s">
        <v>122</v>
      </c>
      <c r="H614" s="93"/>
      <c r="I614" s="634">
        <v>71572</v>
      </c>
    </row>
    <row r="615" spans="1:9" ht="17.25">
      <c r="A615" s="623"/>
      <c r="B615" s="89"/>
      <c r="C615" s="89"/>
      <c r="D615" s="89" t="s">
        <v>34</v>
      </c>
      <c r="E615" s="69">
        <v>4</v>
      </c>
      <c r="F615" s="89">
        <v>6000</v>
      </c>
      <c r="G615" s="69"/>
      <c r="H615" s="93"/>
      <c r="I615" s="634" t="s">
        <v>771</v>
      </c>
    </row>
    <row r="616" spans="1:9" ht="17.25">
      <c r="A616" s="623" t="s">
        <v>807</v>
      </c>
      <c r="B616" s="89" t="s">
        <v>808</v>
      </c>
      <c r="C616" s="89" t="s">
        <v>49</v>
      </c>
      <c r="D616" s="89"/>
      <c r="E616" s="69"/>
      <c r="F616" s="89"/>
      <c r="G616" s="69" t="s">
        <v>122</v>
      </c>
      <c r="H616" s="93"/>
      <c r="I616" s="634">
        <v>71581</v>
      </c>
    </row>
    <row r="617" spans="1:9" ht="17.25">
      <c r="A617" s="623"/>
      <c r="B617" s="89"/>
      <c r="C617" s="89"/>
      <c r="D617" s="89" t="s">
        <v>34</v>
      </c>
      <c r="E617" s="69">
        <v>1</v>
      </c>
      <c r="F617" s="89">
        <v>0</v>
      </c>
      <c r="G617" s="69"/>
      <c r="H617" s="93"/>
      <c r="I617" s="634" t="s">
        <v>496</v>
      </c>
    </row>
    <row r="618" spans="1:9" ht="17.25">
      <c r="A618" s="623"/>
      <c r="B618" s="89"/>
      <c r="C618" s="89"/>
      <c r="D618" s="89" t="s">
        <v>34</v>
      </c>
      <c r="E618" s="69">
        <v>4</v>
      </c>
      <c r="F618" s="89">
        <v>0</v>
      </c>
      <c r="G618" s="69"/>
      <c r="H618" s="93"/>
      <c r="I618" s="634" t="s">
        <v>809</v>
      </c>
    </row>
    <row r="619" spans="1:9" ht="17.25">
      <c r="A619" s="623"/>
      <c r="B619" s="89"/>
      <c r="C619" s="89"/>
      <c r="D619" s="89" t="s">
        <v>34</v>
      </c>
      <c r="E619" s="69">
        <v>4</v>
      </c>
      <c r="F619" s="89">
        <v>0</v>
      </c>
      <c r="G619" s="69"/>
      <c r="H619" s="93"/>
      <c r="I619" s="634" t="s">
        <v>810</v>
      </c>
    </row>
    <row r="620" spans="1:9" ht="17.25">
      <c r="A620" s="623"/>
      <c r="B620" s="89"/>
      <c r="C620" s="89"/>
      <c r="D620" s="89" t="s">
        <v>34</v>
      </c>
      <c r="E620" s="69">
        <v>2</v>
      </c>
      <c r="F620" s="89">
        <v>0</v>
      </c>
      <c r="G620" s="69"/>
      <c r="H620" s="93"/>
      <c r="I620" s="634" t="s">
        <v>811</v>
      </c>
    </row>
    <row r="621" spans="1:9" ht="17.25">
      <c r="A621" s="623"/>
      <c r="B621" s="89"/>
      <c r="C621" s="89"/>
      <c r="D621" s="89" t="s">
        <v>34</v>
      </c>
      <c r="E621" s="69">
        <v>2</v>
      </c>
      <c r="F621" s="89">
        <v>0</v>
      </c>
      <c r="G621" s="69"/>
      <c r="H621" s="93"/>
      <c r="I621" s="634" t="s">
        <v>812</v>
      </c>
    </row>
    <row r="622" spans="1:9" ht="17.25">
      <c r="A622" s="623"/>
      <c r="B622" s="89"/>
      <c r="C622" s="89"/>
      <c r="D622" s="89" t="s">
        <v>34</v>
      </c>
      <c r="E622" s="69">
        <v>499</v>
      </c>
      <c r="F622" s="89"/>
      <c r="G622" s="69"/>
      <c r="H622" s="93"/>
      <c r="I622" s="634" t="s">
        <v>762</v>
      </c>
    </row>
    <row r="623" spans="1:9" ht="17.25">
      <c r="A623" s="623" t="s">
        <v>813</v>
      </c>
      <c r="B623" s="89" t="s">
        <v>814</v>
      </c>
      <c r="C623" s="89" t="s">
        <v>49</v>
      </c>
      <c r="D623" s="89"/>
      <c r="E623" s="69"/>
      <c r="F623" s="89"/>
      <c r="G623" s="69" t="s">
        <v>122</v>
      </c>
      <c r="H623" s="93"/>
      <c r="I623" s="634">
        <v>65958</v>
      </c>
    </row>
    <row r="624" spans="1:9" ht="17.25">
      <c r="A624" s="623"/>
      <c r="B624" s="89"/>
      <c r="C624" s="89"/>
      <c r="D624" s="89" t="s">
        <v>34</v>
      </c>
      <c r="E624" s="69">
        <v>2</v>
      </c>
      <c r="F624" s="89">
        <v>0</v>
      </c>
      <c r="G624" s="69"/>
      <c r="H624" s="93"/>
      <c r="I624" s="634" t="s">
        <v>815</v>
      </c>
    </row>
    <row r="625" spans="1:9" ht="27.75">
      <c r="A625" s="623" t="s">
        <v>816</v>
      </c>
      <c r="B625" s="89" t="s">
        <v>817</v>
      </c>
      <c r="C625" s="89" t="s">
        <v>49</v>
      </c>
      <c r="D625" s="89"/>
      <c r="E625" s="69"/>
      <c r="F625" s="89"/>
      <c r="G625" s="69" t="s">
        <v>122</v>
      </c>
      <c r="H625" s="93"/>
      <c r="I625" s="634">
        <v>72553</v>
      </c>
    </row>
    <row r="626" spans="1:9" ht="17.25">
      <c r="A626" s="623"/>
      <c r="B626" s="89"/>
      <c r="C626" s="89"/>
      <c r="D626" s="89" t="s">
        <v>34</v>
      </c>
      <c r="E626" s="69">
        <v>1</v>
      </c>
      <c r="F626" s="89">
        <v>0</v>
      </c>
      <c r="G626" s="69"/>
      <c r="H626" s="93"/>
      <c r="I626" s="634" t="s">
        <v>818</v>
      </c>
    </row>
    <row r="627" spans="1:9" ht="17.25">
      <c r="A627" s="623" t="s">
        <v>1174</v>
      </c>
      <c r="B627" s="89" t="s">
        <v>820</v>
      </c>
      <c r="C627" s="89" t="s">
        <v>49</v>
      </c>
      <c r="D627" s="89"/>
      <c r="E627" s="69"/>
      <c r="F627" s="89"/>
      <c r="G627" s="69" t="s">
        <v>122</v>
      </c>
      <c r="H627" s="93"/>
      <c r="I627" s="634" t="s">
        <v>1175</v>
      </c>
    </row>
    <row r="628" spans="1:9" ht="17.25">
      <c r="A628" s="623"/>
      <c r="B628" s="89"/>
      <c r="C628" s="89"/>
      <c r="D628" s="89" t="s">
        <v>34</v>
      </c>
      <c r="E628" s="69">
        <v>1</v>
      </c>
      <c r="F628" s="89">
        <v>1</v>
      </c>
      <c r="G628" s="69"/>
      <c r="H628" s="93"/>
      <c r="I628" s="634" t="s">
        <v>787</v>
      </c>
    </row>
    <row r="629" spans="1:9" ht="17.25">
      <c r="A629" s="623"/>
      <c r="B629" s="89"/>
      <c r="C629" s="89"/>
      <c r="D629" s="89" t="s">
        <v>34</v>
      </c>
      <c r="E629" s="69">
        <v>1</v>
      </c>
      <c r="F629" s="89">
        <v>1</v>
      </c>
      <c r="G629" s="69"/>
      <c r="H629" s="93"/>
      <c r="I629" s="634" t="s">
        <v>1176</v>
      </c>
    </row>
    <row r="630" spans="1:9" ht="17.25">
      <c r="A630" s="623"/>
      <c r="B630" s="89"/>
      <c r="C630" s="89"/>
      <c r="D630" s="89" t="s">
        <v>34</v>
      </c>
      <c r="E630" s="69">
        <v>1</v>
      </c>
      <c r="F630" s="89">
        <v>1</v>
      </c>
      <c r="G630" s="69"/>
      <c r="H630" s="93"/>
      <c r="I630" s="634" t="s">
        <v>1177</v>
      </c>
    </row>
    <row r="631" spans="1:9" ht="17.25">
      <c r="A631" s="623"/>
      <c r="B631" s="89"/>
      <c r="C631" s="89"/>
      <c r="D631" s="89" t="s">
        <v>34</v>
      </c>
      <c r="E631" s="69">
        <v>1</v>
      </c>
      <c r="F631" s="89">
        <v>0</v>
      </c>
      <c r="G631" s="69"/>
      <c r="H631" s="93"/>
      <c r="I631" s="634" t="s">
        <v>824</v>
      </c>
    </row>
    <row r="632" spans="1:9" ht="17.25">
      <c r="A632" s="623"/>
      <c r="B632" s="89"/>
      <c r="C632" s="89"/>
      <c r="D632" s="89" t="s">
        <v>34</v>
      </c>
      <c r="E632" s="69">
        <v>1</v>
      </c>
      <c r="F632" s="89">
        <v>0</v>
      </c>
      <c r="G632" s="69"/>
      <c r="H632" s="93"/>
      <c r="I632" s="634" t="s">
        <v>825</v>
      </c>
    </row>
    <row r="633" spans="1:9" ht="17.25">
      <c r="A633" s="623"/>
      <c r="B633" s="89"/>
      <c r="C633" s="89"/>
      <c r="D633" s="89" t="s">
        <v>34</v>
      </c>
      <c r="E633" s="69">
        <v>27</v>
      </c>
      <c r="F633" s="89"/>
      <c r="G633" s="69"/>
      <c r="H633" s="93"/>
      <c r="I633" s="634" t="s">
        <v>762</v>
      </c>
    </row>
    <row r="634" spans="1:9" ht="33">
      <c r="A634" s="154" t="s">
        <v>320</v>
      </c>
      <c r="B634" s="155" t="s">
        <v>149</v>
      </c>
      <c r="C634" s="155" t="s">
        <v>49</v>
      </c>
      <c r="D634" s="155"/>
      <c r="E634" s="155"/>
      <c r="F634" s="155"/>
      <c r="G634" s="155" t="s">
        <v>43</v>
      </c>
      <c r="H634" s="156"/>
      <c r="I634" s="157">
        <v>67211</v>
      </c>
    </row>
    <row r="635" spans="1:9" ht="19.5">
      <c r="A635" s="154"/>
      <c r="B635" s="155"/>
      <c r="C635" s="155"/>
      <c r="D635" s="155" t="s">
        <v>34</v>
      </c>
      <c r="E635" s="155">
        <v>1</v>
      </c>
      <c r="F635" s="155">
        <v>24</v>
      </c>
      <c r="G635" s="155"/>
      <c r="H635" s="156"/>
      <c r="I635" s="157" t="s">
        <v>228</v>
      </c>
    </row>
    <row r="636" spans="1:9" ht="19.5">
      <c r="A636" s="154"/>
      <c r="B636" s="155"/>
      <c r="C636" s="155"/>
      <c r="D636" s="155" t="s">
        <v>34</v>
      </c>
      <c r="E636" s="155">
        <v>1</v>
      </c>
      <c r="F636" s="155">
        <v>1</v>
      </c>
      <c r="G636" s="155"/>
      <c r="H636" s="156"/>
      <c r="I636" s="157" t="s">
        <v>321</v>
      </c>
    </row>
    <row r="637" spans="1:9" ht="19.5">
      <c r="A637" s="154"/>
      <c r="B637" s="155"/>
      <c r="C637" s="155"/>
      <c r="D637" s="155" t="s">
        <v>34</v>
      </c>
      <c r="E637" s="155">
        <v>1</v>
      </c>
      <c r="F637" s="155">
        <v>1</v>
      </c>
      <c r="G637" s="155"/>
      <c r="H637" s="156"/>
      <c r="I637" s="157" t="s">
        <v>322</v>
      </c>
    </row>
    <row r="638" spans="1:9" ht="19.5">
      <c r="A638" s="154"/>
      <c r="B638" s="155"/>
      <c r="C638" s="155"/>
      <c r="D638" s="155" t="s">
        <v>34</v>
      </c>
      <c r="E638" s="155">
        <v>1</v>
      </c>
      <c r="F638" s="155">
        <v>1</v>
      </c>
      <c r="G638" s="155"/>
      <c r="H638" s="156"/>
      <c r="I638" s="157" t="s">
        <v>323</v>
      </c>
    </row>
    <row r="639" spans="1:9" ht="19.5">
      <c r="A639" s="154"/>
      <c r="B639" s="155"/>
      <c r="C639" s="155"/>
      <c r="D639" s="155" t="s">
        <v>34</v>
      </c>
      <c r="E639" s="155">
        <v>1</v>
      </c>
      <c r="F639" s="155">
        <v>1</v>
      </c>
      <c r="G639" s="155"/>
      <c r="H639" s="156"/>
      <c r="I639" s="157" t="s">
        <v>324</v>
      </c>
    </row>
    <row r="640" spans="1:9" ht="19.5">
      <c r="A640" s="154"/>
      <c r="B640" s="155"/>
      <c r="C640" s="155"/>
      <c r="D640" s="155" t="s">
        <v>34</v>
      </c>
      <c r="E640" s="155">
        <v>1</v>
      </c>
      <c r="F640" s="155">
        <v>1</v>
      </c>
      <c r="G640" s="155"/>
      <c r="H640" s="156"/>
      <c r="I640" s="157" t="s">
        <v>325</v>
      </c>
    </row>
    <row r="641" spans="1:9" ht="19.5">
      <c r="A641" s="154"/>
      <c r="B641" s="155"/>
      <c r="C641" s="155"/>
      <c r="D641" s="155" t="s">
        <v>34</v>
      </c>
      <c r="E641" s="155">
        <v>1</v>
      </c>
      <c r="F641" s="155">
        <v>1</v>
      </c>
      <c r="G641" s="155"/>
      <c r="H641" s="156"/>
      <c r="I641" s="157" t="s">
        <v>326</v>
      </c>
    </row>
    <row r="642" spans="1:9" ht="19.5">
      <c r="A642" s="154"/>
      <c r="B642" s="155"/>
      <c r="C642" s="155"/>
      <c r="D642" s="155" t="s">
        <v>34</v>
      </c>
      <c r="E642" s="155">
        <v>1</v>
      </c>
      <c r="F642" s="155">
        <v>0</v>
      </c>
      <c r="G642" s="155"/>
      <c r="H642" s="156"/>
      <c r="I642" s="157" t="s">
        <v>327</v>
      </c>
    </row>
    <row r="643" spans="1:9" ht="19.5">
      <c r="A643" s="154"/>
      <c r="B643" s="155"/>
      <c r="C643" s="155"/>
      <c r="D643" s="155" t="s">
        <v>34</v>
      </c>
      <c r="E643" s="155">
        <v>1</v>
      </c>
      <c r="F643" s="155">
        <v>0</v>
      </c>
      <c r="G643" s="155"/>
      <c r="H643" s="156"/>
      <c r="I643" s="157" t="s">
        <v>328</v>
      </c>
    </row>
    <row r="644" spans="1:9" ht="19.5">
      <c r="A644" s="154"/>
      <c r="B644" s="155"/>
      <c r="C644" s="155"/>
      <c r="D644" s="155" t="s">
        <v>34</v>
      </c>
      <c r="E644" s="155">
        <v>1</v>
      </c>
      <c r="F644" s="155">
        <v>0</v>
      </c>
      <c r="G644" s="155"/>
      <c r="H644" s="156"/>
      <c r="I644" s="157" t="s">
        <v>329</v>
      </c>
    </row>
    <row r="645" spans="1:9" ht="19.5">
      <c r="A645" s="154"/>
      <c r="B645" s="155"/>
      <c r="C645" s="155"/>
      <c r="D645" s="155" t="s">
        <v>34</v>
      </c>
      <c r="E645" s="155">
        <v>1</v>
      </c>
      <c r="F645" s="155">
        <v>0</v>
      </c>
      <c r="G645" s="155"/>
      <c r="H645" s="156"/>
      <c r="I645" s="157" t="s">
        <v>330</v>
      </c>
    </row>
    <row r="646" spans="1:9" ht="19.5">
      <c r="A646" s="154"/>
      <c r="B646" s="155"/>
      <c r="C646" s="155"/>
      <c r="D646" s="155" t="s">
        <v>34</v>
      </c>
      <c r="E646" s="155">
        <v>1</v>
      </c>
      <c r="F646" s="155">
        <v>1</v>
      </c>
      <c r="G646" s="155"/>
      <c r="H646" s="156"/>
      <c r="I646" s="157" t="s">
        <v>331</v>
      </c>
    </row>
    <row r="647" spans="1:9" ht="19.5">
      <c r="A647" s="154"/>
      <c r="B647" s="155"/>
      <c r="C647" s="155"/>
      <c r="D647" s="155" t="s">
        <v>34</v>
      </c>
      <c r="E647" s="155">
        <v>1</v>
      </c>
      <c r="F647" s="155">
        <v>0</v>
      </c>
      <c r="G647" s="155"/>
      <c r="H647" s="156"/>
      <c r="I647" s="157" t="s">
        <v>332</v>
      </c>
    </row>
    <row r="648" spans="1:9" ht="19.5">
      <c r="A648" s="154"/>
      <c r="B648" s="155"/>
      <c r="C648" s="155"/>
      <c r="D648" s="155" t="s">
        <v>34</v>
      </c>
      <c r="E648" s="155">
        <v>1</v>
      </c>
      <c r="F648" s="155">
        <v>1</v>
      </c>
      <c r="G648" s="155"/>
      <c r="H648" s="156"/>
      <c r="I648" s="157" t="s">
        <v>333</v>
      </c>
    </row>
    <row r="649" spans="1:9" ht="19.5">
      <c r="A649" s="154"/>
      <c r="B649" s="155"/>
      <c r="C649" s="155"/>
      <c r="D649" s="155" t="s">
        <v>34</v>
      </c>
      <c r="E649" s="155">
        <v>1</v>
      </c>
      <c r="F649" s="155">
        <v>1</v>
      </c>
      <c r="G649" s="155"/>
      <c r="H649" s="156"/>
      <c r="I649" s="157" t="s">
        <v>334</v>
      </c>
    </row>
    <row r="650" spans="1:9" ht="19.5">
      <c r="A650" s="154"/>
      <c r="B650" s="155"/>
      <c r="C650" s="155"/>
      <c r="D650" s="155" t="s">
        <v>34</v>
      </c>
      <c r="E650" s="155">
        <v>1</v>
      </c>
      <c r="F650" s="155">
        <v>0</v>
      </c>
      <c r="G650" s="155"/>
      <c r="H650" s="156"/>
      <c r="I650" s="157" t="s">
        <v>335</v>
      </c>
    </row>
    <row r="651" spans="1:9" ht="19.5">
      <c r="A651" s="154"/>
      <c r="B651" s="155"/>
      <c r="C651" s="155"/>
      <c r="D651" s="155" t="s">
        <v>34</v>
      </c>
      <c r="E651" s="155">
        <v>1</v>
      </c>
      <c r="F651" s="155">
        <v>1</v>
      </c>
      <c r="G651" s="155"/>
      <c r="H651" s="156"/>
      <c r="I651" s="157" t="s">
        <v>336</v>
      </c>
    </row>
    <row r="652" spans="1:9" ht="19.5">
      <c r="A652" s="154"/>
      <c r="B652" s="155"/>
      <c r="C652" s="155"/>
      <c r="D652" s="155" t="s">
        <v>34</v>
      </c>
      <c r="E652" s="155">
        <v>1</v>
      </c>
      <c r="F652" s="155">
        <v>0</v>
      </c>
      <c r="G652" s="155"/>
      <c r="H652" s="156"/>
      <c r="I652" s="157" t="s">
        <v>337</v>
      </c>
    </row>
    <row r="653" spans="1:9" ht="19.5">
      <c r="A653" s="154"/>
      <c r="B653" s="155"/>
      <c r="C653" s="155"/>
      <c r="D653" s="155" t="s">
        <v>34</v>
      </c>
      <c r="E653" s="155">
        <v>1</v>
      </c>
      <c r="F653" s="155">
        <v>0</v>
      </c>
      <c r="G653" s="155"/>
      <c r="H653" s="156"/>
      <c r="I653" s="157" t="s">
        <v>338</v>
      </c>
    </row>
    <row r="654" spans="1:9" ht="19.5">
      <c r="A654" s="154"/>
      <c r="B654" s="155"/>
      <c r="C654" s="155"/>
      <c r="D654" s="155" t="s">
        <v>34</v>
      </c>
      <c r="E654" s="155">
        <v>1</v>
      </c>
      <c r="F654" s="155">
        <v>0</v>
      </c>
      <c r="G654" s="155"/>
      <c r="H654" s="156"/>
      <c r="I654" s="157" t="s">
        <v>339</v>
      </c>
    </row>
    <row r="655" spans="1:9" ht="19.5">
      <c r="A655" s="154"/>
      <c r="B655" s="155"/>
      <c r="C655" s="155"/>
      <c r="D655" s="155" t="s">
        <v>34</v>
      </c>
      <c r="E655" s="155">
        <v>1</v>
      </c>
      <c r="F655" s="155">
        <v>1</v>
      </c>
      <c r="G655" s="155"/>
      <c r="H655" s="156"/>
      <c r="I655" s="157" t="s">
        <v>340</v>
      </c>
    </row>
    <row r="656" spans="1:9" ht="19.5">
      <c r="A656" s="154"/>
      <c r="B656" s="155"/>
      <c r="C656" s="155"/>
      <c r="D656" s="155" t="s">
        <v>34</v>
      </c>
      <c r="E656" s="155">
        <v>1</v>
      </c>
      <c r="F656" s="155">
        <v>1</v>
      </c>
      <c r="G656" s="155"/>
      <c r="H656" s="156"/>
      <c r="I656" s="157" t="s">
        <v>341</v>
      </c>
    </row>
    <row r="657" spans="1:9" ht="19.5">
      <c r="A657" s="154"/>
      <c r="B657" s="155"/>
      <c r="C657" s="155"/>
      <c r="D657" s="155" t="s">
        <v>34</v>
      </c>
      <c r="E657" s="155">
        <v>1</v>
      </c>
      <c r="F657" s="155">
        <v>0</v>
      </c>
      <c r="G657" s="155"/>
      <c r="H657" s="156"/>
      <c r="I657" s="157" t="s">
        <v>342</v>
      </c>
    </row>
    <row r="658" spans="1:9" ht="19.5">
      <c r="A658" s="154"/>
      <c r="B658" s="155"/>
      <c r="C658" s="155"/>
      <c r="D658" s="155" t="s">
        <v>34</v>
      </c>
      <c r="E658" s="155">
        <v>1</v>
      </c>
      <c r="F658" s="155">
        <v>0</v>
      </c>
      <c r="G658" s="155"/>
      <c r="H658" s="156"/>
      <c r="I658" s="157" t="s">
        <v>343</v>
      </c>
    </row>
    <row r="659" spans="1:9" ht="19.5">
      <c r="A659" s="154"/>
      <c r="B659" s="155"/>
      <c r="C659" s="155"/>
      <c r="D659" s="155" t="s">
        <v>34</v>
      </c>
      <c r="E659" s="155">
        <v>1</v>
      </c>
      <c r="F659" s="155">
        <v>0</v>
      </c>
      <c r="G659" s="155"/>
      <c r="H659" s="156"/>
      <c r="I659" s="157" t="s">
        <v>344</v>
      </c>
    </row>
    <row r="660" spans="1:9" ht="19.5">
      <c r="A660" s="154"/>
      <c r="B660" s="155"/>
      <c r="C660" s="155"/>
      <c r="D660" s="155" t="s">
        <v>34</v>
      </c>
      <c r="E660" s="155">
        <v>1</v>
      </c>
      <c r="F660" s="155">
        <v>0</v>
      </c>
      <c r="G660" s="155"/>
      <c r="H660" s="156"/>
      <c r="I660" s="157" t="s">
        <v>345</v>
      </c>
    </row>
    <row r="661" spans="1:9" ht="19.5">
      <c r="A661" s="154"/>
      <c r="B661" s="155"/>
      <c r="C661" s="155"/>
      <c r="D661" s="155" t="s">
        <v>34</v>
      </c>
      <c r="E661" s="155">
        <v>1</v>
      </c>
      <c r="F661" s="155">
        <v>0</v>
      </c>
      <c r="G661" s="155"/>
      <c r="H661" s="156"/>
      <c r="I661" s="157" t="s">
        <v>346</v>
      </c>
    </row>
    <row r="662" spans="1:9" ht="19.5">
      <c r="A662" s="154"/>
      <c r="B662" s="155"/>
      <c r="C662" s="155"/>
      <c r="D662" s="155" t="s">
        <v>34</v>
      </c>
      <c r="E662" s="155">
        <v>1</v>
      </c>
      <c r="F662" s="155">
        <v>0</v>
      </c>
      <c r="G662" s="155"/>
      <c r="H662" s="156"/>
      <c r="I662" s="157" t="s">
        <v>347</v>
      </c>
    </row>
    <row r="663" spans="1:9" ht="19.5">
      <c r="A663" s="154"/>
      <c r="B663" s="155"/>
      <c r="C663" s="155"/>
      <c r="D663" s="155" t="s">
        <v>34</v>
      </c>
      <c r="E663" s="155">
        <v>1</v>
      </c>
      <c r="F663" s="155">
        <v>0</v>
      </c>
      <c r="G663" s="155"/>
      <c r="H663" s="156"/>
      <c r="I663" s="157" t="s">
        <v>348</v>
      </c>
    </row>
    <row r="664" spans="1:9" ht="19.5">
      <c r="A664" s="154"/>
      <c r="B664" s="155"/>
      <c r="C664" s="155"/>
      <c r="D664" s="155" t="s">
        <v>34</v>
      </c>
      <c r="E664" s="155">
        <v>1</v>
      </c>
      <c r="F664" s="155">
        <v>0</v>
      </c>
      <c r="G664" s="155"/>
      <c r="H664" s="156"/>
      <c r="I664" s="157" t="s">
        <v>349</v>
      </c>
    </row>
    <row r="665" spans="1:9" ht="19.5">
      <c r="A665" s="154"/>
      <c r="B665" s="155"/>
      <c r="C665" s="155"/>
      <c r="D665" s="155" t="s">
        <v>34</v>
      </c>
      <c r="E665" s="155">
        <v>1</v>
      </c>
      <c r="F665" s="155">
        <v>1</v>
      </c>
      <c r="G665" s="155"/>
      <c r="H665" s="156"/>
      <c r="I665" s="157" t="s">
        <v>350</v>
      </c>
    </row>
    <row r="666" spans="1:9" ht="19.5">
      <c r="A666" s="154"/>
      <c r="B666" s="155"/>
      <c r="C666" s="155"/>
      <c r="D666" s="155" t="s">
        <v>34</v>
      </c>
      <c r="E666" s="155">
        <v>1</v>
      </c>
      <c r="F666" s="155">
        <v>1</v>
      </c>
      <c r="G666" s="155"/>
      <c r="H666" s="156"/>
      <c r="I666" s="157" t="s">
        <v>351</v>
      </c>
    </row>
    <row r="667" spans="1:9" ht="19.5">
      <c r="A667" s="154"/>
      <c r="B667" s="155"/>
      <c r="C667" s="155"/>
      <c r="D667" s="155" t="s">
        <v>34</v>
      </c>
      <c r="E667" s="155">
        <v>1</v>
      </c>
      <c r="F667" s="155">
        <v>0</v>
      </c>
      <c r="G667" s="155"/>
      <c r="H667" s="156"/>
      <c r="I667" s="157" t="s">
        <v>352</v>
      </c>
    </row>
    <row r="668" spans="1:9" ht="19.5">
      <c r="A668" s="154"/>
      <c r="B668" s="155"/>
      <c r="C668" s="155"/>
      <c r="D668" s="155" t="s">
        <v>34</v>
      </c>
      <c r="E668" s="155">
        <v>1</v>
      </c>
      <c r="F668" s="155">
        <v>1</v>
      </c>
      <c r="G668" s="155"/>
      <c r="H668" s="156"/>
      <c r="I668" s="157" t="s">
        <v>353</v>
      </c>
    </row>
    <row r="669" spans="1:9" ht="19.5">
      <c r="A669" s="154"/>
      <c r="B669" s="155"/>
      <c r="C669" s="155"/>
      <c r="D669" s="155" t="s">
        <v>34</v>
      </c>
      <c r="E669" s="155">
        <v>1</v>
      </c>
      <c r="F669" s="155">
        <v>0</v>
      </c>
      <c r="G669" s="155"/>
      <c r="H669" s="156"/>
      <c r="I669" s="157" t="s">
        <v>354</v>
      </c>
    </row>
    <row r="670" spans="1:9" ht="19.5">
      <c r="A670" s="154"/>
      <c r="B670" s="155"/>
      <c r="C670" s="155"/>
      <c r="D670" s="155" t="s">
        <v>34</v>
      </c>
      <c r="E670" s="155">
        <v>1</v>
      </c>
      <c r="F670" s="155">
        <v>0</v>
      </c>
      <c r="G670" s="155"/>
      <c r="H670" s="156"/>
      <c r="I670" s="157" t="s">
        <v>355</v>
      </c>
    </row>
    <row r="671" spans="1:9" ht="19.5">
      <c r="A671" s="154"/>
      <c r="B671" s="155"/>
      <c r="C671" s="155"/>
      <c r="D671" s="155" t="s">
        <v>34</v>
      </c>
      <c r="E671" s="155">
        <v>1</v>
      </c>
      <c r="F671" s="155">
        <v>1</v>
      </c>
      <c r="G671" s="155"/>
      <c r="H671" s="156"/>
      <c r="I671" s="157" t="s">
        <v>356</v>
      </c>
    </row>
    <row r="672" spans="1:9" ht="19.5">
      <c r="A672" s="154"/>
      <c r="B672" s="155"/>
      <c r="C672" s="155"/>
      <c r="D672" s="155" t="s">
        <v>34</v>
      </c>
      <c r="E672" s="155">
        <v>1</v>
      </c>
      <c r="F672" s="155">
        <v>0</v>
      </c>
      <c r="G672" s="155"/>
      <c r="H672" s="156"/>
      <c r="I672" s="157" t="s">
        <v>357</v>
      </c>
    </row>
    <row r="673" spans="1:9" ht="19.5">
      <c r="A673" s="154"/>
      <c r="B673" s="155"/>
      <c r="C673" s="155"/>
      <c r="D673" s="155" t="s">
        <v>34</v>
      </c>
      <c r="E673" s="155">
        <v>1</v>
      </c>
      <c r="F673" s="155">
        <v>0</v>
      </c>
      <c r="G673" s="155"/>
      <c r="H673" s="156"/>
      <c r="I673" s="157" t="s">
        <v>358</v>
      </c>
    </row>
    <row r="674" spans="1:9" ht="19.5">
      <c r="A674" s="154"/>
      <c r="B674" s="155"/>
      <c r="C674" s="155"/>
      <c r="D674" s="155" t="s">
        <v>34</v>
      </c>
      <c r="E674" s="155">
        <v>1</v>
      </c>
      <c r="F674" s="155">
        <v>0</v>
      </c>
      <c r="G674" s="155"/>
      <c r="H674" s="156"/>
      <c r="I674" s="157" t="s">
        <v>359</v>
      </c>
    </row>
    <row r="675" spans="1:9" ht="19.5">
      <c r="A675" s="154"/>
      <c r="B675" s="155"/>
      <c r="C675" s="155"/>
      <c r="D675" s="155" t="s">
        <v>34</v>
      </c>
      <c r="E675" s="155">
        <v>1</v>
      </c>
      <c r="F675" s="155">
        <v>0</v>
      </c>
      <c r="G675" s="155"/>
      <c r="H675" s="156"/>
      <c r="I675" s="157" t="s">
        <v>360</v>
      </c>
    </row>
    <row r="676" spans="1:9" ht="19.5">
      <c r="A676" s="154"/>
      <c r="B676" s="155"/>
      <c r="C676" s="155"/>
      <c r="D676" s="155" t="s">
        <v>34</v>
      </c>
      <c r="E676" s="155">
        <v>1</v>
      </c>
      <c r="F676" s="155">
        <v>1</v>
      </c>
      <c r="G676" s="155"/>
      <c r="H676" s="156"/>
      <c r="I676" s="157" t="s">
        <v>361</v>
      </c>
    </row>
    <row r="677" spans="1:9" ht="19.5">
      <c r="A677" s="154"/>
      <c r="B677" s="155"/>
      <c r="C677" s="155"/>
      <c r="D677" s="155" t="s">
        <v>34</v>
      </c>
      <c r="E677" s="155">
        <v>1</v>
      </c>
      <c r="F677" s="155">
        <v>1</v>
      </c>
      <c r="G677" s="155"/>
      <c r="H677" s="156"/>
      <c r="I677" s="157" t="s">
        <v>362</v>
      </c>
    </row>
    <row r="678" spans="1:9" ht="19.5">
      <c r="A678" s="154"/>
      <c r="B678" s="155"/>
      <c r="C678" s="155"/>
      <c r="D678" s="155" t="s">
        <v>34</v>
      </c>
      <c r="E678" s="155">
        <v>21</v>
      </c>
      <c r="F678" s="155"/>
      <c r="G678" s="155"/>
      <c r="H678" s="156"/>
      <c r="I678" s="157" t="s">
        <v>363</v>
      </c>
    </row>
    <row r="679" spans="1:9" ht="27.75">
      <c r="A679" s="623" t="s">
        <v>1178</v>
      </c>
      <c r="B679" s="89" t="s">
        <v>1179</v>
      </c>
      <c r="C679" s="89" t="s">
        <v>49</v>
      </c>
      <c r="D679" s="89"/>
      <c r="E679" s="69"/>
      <c r="F679" s="89"/>
      <c r="G679" s="69" t="s">
        <v>122</v>
      </c>
      <c r="H679" s="93"/>
      <c r="I679" s="634"/>
    </row>
    <row r="680" spans="1:9" ht="17.25">
      <c r="A680" s="623"/>
      <c r="B680" s="89"/>
      <c r="C680" s="89"/>
      <c r="D680" s="89" t="s">
        <v>34</v>
      </c>
      <c r="E680" s="69">
        <v>1</v>
      </c>
      <c r="F680" s="89">
        <v>1</v>
      </c>
      <c r="G680" s="69"/>
      <c r="H680" s="93"/>
      <c r="I680" s="634"/>
    </row>
    <row r="681" spans="1:9" ht="18" thickBot="1">
      <c r="A681" s="635"/>
      <c r="B681" s="94"/>
      <c r="C681" s="94"/>
      <c r="D681" s="94"/>
      <c r="E681" s="94"/>
      <c r="F681" s="94"/>
      <c r="G681" s="94"/>
      <c r="H681" s="96"/>
      <c r="I681" s="636"/>
    </row>
    <row r="682" spans="1:9" ht="13.5" thickBot="1">
      <c r="A682" s="13"/>
      <c r="B682" s="13"/>
      <c r="C682" s="99"/>
      <c r="D682" s="28"/>
      <c r="E682" s="28"/>
      <c r="F682" s="99"/>
      <c r="G682" s="28"/>
      <c r="H682" s="100"/>
      <c r="I682" s="28"/>
    </row>
    <row r="683" spans="1:9" ht="19.5">
      <c r="A683" s="196" t="s">
        <v>53</v>
      </c>
      <c r="B683" s="197"/>
      <c r="C683" s="197"/>
      <c r="D683" s="197"/>
      <c r="E683" s="197"/>
      <c r="F683" s="197"/>
      <c r="G683" s="197"/>
      <c r="H683" s="198"/>
      <c r="I683" s="28"/>
    </row>
    <row r="684" spans="1:9" ht="17.25">
      <c r="A684" s="637" t="s">
        <v>70</v>
      </c>
      <c r="B684" s="637"/>
      <c r="C684" s="638" t="s">
        <v>32</v>
      </c>
      <c r="D684" s="637" t="s">
        <v>71</v>
      </c>
      <c r="E684" s="637" t="s">
        <v>72</v>
      </c>
      <c r="F684" s="638" t="s">
        <v>73</v>
      </c>
      <c r="G684" s="637" t="s">
        <v>39</v>
      </c>
      <c r="H684" s="639"/>
      <c r="I684" s="28"/>
    </row>
    <row r="685" spans="1:9" ht="17.25">
      <c r="A685" s="637" t="s">
        <v>69</v>
      </c>
      <c r="B685" s="637"/>
      <c r="C685" s="66" t="s">
        <v>54</v>
      </c>
      <c r="D685" s="67"/>
      <c r="E685" s="67"/>
      <c r="F685" s="686"/>
      <c r="G685" s="67" t="s">
        <v>17</v>
      </c>
      <c r="H685" s="639"/>
      <c r="I685" s="178"/>
    </row>
    <row r="686" spans="1:9" ht="17.25">
      <c r="A686" s="637" t="s">
        <v>55</v>
      </c>
      <c r="B686" s="637"/>
      <c r="C686" s="66"/>
      <c r="D686" s="67" t="s">
        <v>34</v>
      </c>
      <c r="E686" s="67">
        <v>1</v>
      </c>
      <c r="F686" s="686">
        <v>0</v>
      </c>
      <c r="G686" s="67"/>
      <c r="H686" s="639"/>
      <c r="I686" s="178"/>
    </row>
    <row r="687" spans="1:9" ht="17.25">
      <c r="A687" s="637" t="s">
        <v>56</v>
      </c>
      <c r="B687" s="637"/>
      <c r="C687" s="66"/>
      <c r="D687" s="67" t="s">
        <v>34</v>
      </c>
      <c r="E687" s="67">
        <v>2</v>
      </c>
      <c r="F687" s="686">
        <v>2</v>
      </c>
      <c r="G687" s="67"/>
      <c r="H687" s="639"/>
      <c r="I687" s="178"/>
    </row>
    <row r="688" spans="1:9" ht="17.25">
      <c r="A688" s="637" t="s">
        <v>57</v>
      </c>
      <c r="B688" s="637"/>
      <c r="C688" s="66"/>
      <c r="D688" s="67" t="s">
        <v>34</v>
      </c>
      <c r="E688" s="67">
        <v>2</v>
      </c>
      <c r="F688" s="686" t="s">
        <v>74</v>
      </c>
      <c r="G688" s="67"/>
      <c r="H688" s="639"/>
      <c r="I688" s="178"/>
    </row>
    <row r="689" spans="1:9" ht="17.25">
      <c r="A689" s="637" t="s">
        <v>58</v>
      </c>
      <c r="B689" s="637"/>
      <c r="C689" s="66"/>
      <c r="D689" s="67" t="s">
        <v>34</v>
      </c>
      <c r="E689" s="67">
        <v>1</v>
      </c>
      <c r="F689" s="686" t="s">
        <v>4</v>
      </c>
      <c r="G689" s="67"/>
      <c r="H689" s="639"/>
      <c r="I689" s="178"/>
    </row>
    <row r="690" spans="1:9" ht="17.25">
      <c r="A690" s="637" t="s">
        <v>59</v>
      </c>
      <c r="B690" s="637"/>
      <c r="C690" s="66"/>
      <c r="D690" s="67" t="s">
        <v>34</v>
      </c>
      <c r="E690" s="67">
        <v>2</v>
      </c>
      <c r="F690" s="686">
        <v>4</v>
      </c>
      <c r="G690" s="67"/>
      <c r="H690" s="639"/>
      <c r="I690" s="178"/>
    </row>
    <row r="691" spans="1:9" ht="17.25">
      <c r="A691" s="640" t="s">
        <v>60</v>
      </c>
      <c r="B691" s="640"/>
      <c r="C691" s="21"/>
      <c r="D691" s="14" t="s">
        <v>34</v>
      </c>
      <c r="E691" s="14">
        <f>F690</f>
        <v>4</v>
      </c>
      <c r="F691" s="687" t="s">
        <v>1370</v>
      </c>
      <c r="G691" s="14"/>
      <c r="H691" s="641"/>
      <c r="I691" s="178"/>
    </row>
    <row r="692" spans="1:9" ht="17.25">
      <c r="A692" s="637" t="s">
        <v>61</v>
      </c>
      <c r="B692" s="637"/>
      <c r="C692" s="66"/>
      <c r="D692" s="67" t="s">
        <v>34</v>
      </c>
      <c r="E692" s="67">
        <v>1</v>
      </c>
      <c r="F692" s="686" t="s">
        <v>5</v>
      </c>
      <c r="G692" s="67"/>
      <c r="H692" s="639"/>
      <c r="I692" s="178"/>
    </row>
    <row r="693" spans="1:9" ht="17.25">
      <c r="A693" s="637" t="s">
        <v>62</v>
      </c>
      <c r="B693" s="637"/>
      <c r="C693" s="66"/>
      <c r="D693" s="67" t="s">
        <v>34</v>
      </c>
      <c r="E693" s="67">
        <v>2</v>
      </c>
      <c r="F693" s="686">
        <f>LEN(F694)</f>
        <v>20</v>
      </c>
      <c r="G693" s="67"/>
      <c r="H693" s="639"/>
      <c r="I693" s="178"/>
    </row>
    <row r="694" spans="1:9" ht="17.25">
      <c r="A694" s="637" t="s">
        <v>63</v>
      </c>
      <c r="B694" s="637"/>
      <c r="C694" s="66"/>
      <c r="D694" s="67" t="s">
        <v>35</v>
      </c>
      <c r="E694" s="67">
        <f>F693</f>
        <v>20</v>
      </c>
      <c r="F694" s="686" t="s">
        <v>1299</v>
      </c>
      <c r="G694" s="67"/>
      <c r="H694" s="639" t="s">
        <v>80</v>
      </c>
      <c r="I694" s="178"/>
    </row>
    <row r="695" spans="1:9" ht="17.25">
      <c r="A695" s="637" t="s">
        <v>64</v>
      </c>
      <c r="B695" s="637"/>
      <c r="C695" s="66"/>
      <c r="D695" s="67" t="s">
        <v>34</v>
      </c>
      <c r="E695" s="67">
        <v>1</v>
      </c>
      <c r="F695" s="686" t="s">
        <v>75</v>
      </c>
      <c r="G695" s="67"/>
      <c r="H695" s="639"/>
      <c r="I695" s="178"/>
    </row>
    <row r="696" spans="1:9" ht="17.25">
      <c r="A696" s="637" t="s">
        <v>65</v>
      </c>
      <c r="B696" s="637"/>
      <c r="C696" s="66"/>
      <c r="D696" s="67" t="s">
        <v>34</v>
      </c>
      <c r="E696" s="67">
        <v>2</v>
      </c>
      <c r="F696" s="686">
        <f>SUM(E697:E698)+F698*E699</f>
        <v>14</v>
      </c>
      <c r="G696" s="67"/>
      <c r="H696" s="639"/>
      <c r="I696" s="178"/>
    </row>
    <row r="697" spans="1:9" ht="17.25">
      <c r="A697" s="637" t="s">
        <v>66</v>
      </c>
      <c r="B697" s="637"/>
      <c r="C697" s="66"/>
      <c r="D697" s="67" t="s">
        <v>34</v>
      </c>
      <c r="E697" s="67">
        <v>1</v>
      </c>
      <c r="F697" s="686">
        <v>0</v>
      </c>
      <c r="G697" s="67"/>
      <c r="H697" s="639"/>
      <c r="I697" s="178"/>
    </row>
    <row r="698" spans="1:9" ht="17.25">
      <c r="A698" s="637" t="s">
        <v>67</v>
      </c>
      <c r="B698" s="637"/>
      <c r="C698" s="66"/>
      <c r="D698" s="67" t="s">
        <v>34</v>
      </c>
      <c r="E698" s="67">
        <v>1</v>
      </c>
      <c r="F698" s="206">
        <f>LEN(F699)-LEN(SUBSTITUTE(F699,",","")) +1</f>
        <v>3</v>
      </c>
      <c r="G698" s="67"/>
      <c r="H698" s="639"/>
      <c r="I698" s="178"/>
    </row>
    <row r="699" spans="1:9" ht="17.25">
      <c r="A699" s="637" t="s">
        <v>68</v>
      </c>
      <c r="B699" s="637"/>
      <c r="C699" s="66"/>
      <c r="D699" s="67" t="s">
        <v>42</v>
      </c>
      <c r="E699" s="67">
        <v>4</v>
      </c>
      <c r="F699" s="206" t="s">
        <v>910</v>
      </c>
      <c r="G699" s="67"/>
      <c r="H699" s="639"/>
      <c r="I699" s="178"/>
    </row>
    <row r="700" spans="1:9" ht="17.25">
      <c r="A700" s="642" t="s">
        <v>190</v>
      </c>
      <c r="B700" s="642"/>
      <c r="C700" s="66"/>
      <c r="D700" s="67" t="s">
        <v>34</v>
      </c>
      <c r="E700" s="67">
        <v>1</v>
      </c>
      <c r="F700" s="686" t="s">
        <v>162</v>
      </c>
      <c r="G700" s="67"/>
      <c r="H700" s="643"/>
      <c r="I700" s="178"/>
    </row>
    <row r="701" spans="1:9" ht="17.25">
      <c r="A701" s="642" t="s">
        <v>191</v>
      </c>
      <c r="B701" s="642"/>
      <c r="C701" s="66"/>
      <c r="D701" s="67" t="s">
        <v>34</v>
      </c>
      <c r="E701" s="67">
        <v>2</v>
      </c>
      <c r="F701" s="686">
        <v>4</v>
      </c>
      <c r="G701" s="67"/>
      <c r="H701" s="643"/>
      <c r="I701" s="178"/>
    </row>
    <row r="702" spans="1:9" ht="17.25">
      <c r="A702" s="644" t="s">
        <v>192</v>
      </c>
      <c r="B702" s="644"/>
      <c r="C702" s="21"/>
      <c r="D702" s="14" t="s">
        <v>34</v>
      </c>
      <c r="E702" s="14">
        <f>F701</f>
        <v>4</v>
      </c>
      <c r="F702" s="688" t="str">
        <f>$F$691</f>
        <v>0x05012097</v>
      </c>
      <c r="G702" s="14"/>
      <c r="H702" s="645"/>
      <c r="I702" s="178"/>
    </row>
    <row r="703" spans="1:9" ht="17.25">
      <c r="A703" s="387" t="s">
        <v>214</v>
      </c>
      <c r="B703" s="388"/>
      <c r="C703" s="370"/>
      <c r="D703" s="371" t="s">
        <v>34</v>
      </c>
      <c r="E703" s="371">
        <v>1</v>
      </c>
      <c r="F703" s="391" t="s">
        <v>215</v>
      </c>
      <c r="G703" s="371"/>
      <c r="H703" s="390"/>
    </row>
    <row r="704" spans="1:9" ht="17.25">
      <c r="A704" s="387" t="s">
        <v>216</v>
      </c>
      <c r="B704" s="388"/>
      <c r="C704" s="370"/>
      <c r="D704" s="371" t="s">
        <v>34</v>
      </c>
      <c r="E704" s="371">
        <v>2</v>
      </c>
      <c r="F704" s="391">
        <f>2+F706*E707*2</f>
        <v>10</v>
      </c>
      <c r="G704" s="371"/>
      <c r="H704" s="390"/>
    </row>
    <row r="705" spans="1:8" ht="17.25">
      <c r="A705" s="387" t="s">
        <v>217</v>
      </c>
      <c r="B705" s="388"/>
      <c r="C705" s="370"/>
      <c r="D705" s="371" t="s">
        <v>34</v>
      </c>
      <c r="E705" s="371">
        <v>1</v>
      </c>
      <c r="F705" s="391">
        <v>0</v>
      </c>
      <c r="G705" s="371"/>
      <c r="H705" s="390" t="s">
        <v>218</v>
      </c>
    </row>
    <row r="706" spans="1:8" s="178" customFormat="1" ht="17.25">
      <c r="A706" s="387" t="s">
        <v>219</v>
      </c>
      <c r="B706" s="388"/>
      <c r="C706" s="370"/>
      <c r="D706" s="371" t="s">
        <v>34</v>
      </c>
      <c r="E706" s="371">
        <v>1</v>
      </c>
      <c r="F706" s="391">
        <f>SUM(LEN(F707)-LEN(SUBSTITUTE(F707,"-","")))</f>
        <v>2</v>
      </c>
      <c r="G706" s="371"/>
      <c r="H706" s="390" t="s">
        <v>220</v>
      </c>
    </row>
    <row r="707" spans="1:8" s="178" customFormat="1" ht="17.25">
      <c r="A707" s="387" t="s">
        <v>221</v>
      </c>
      <c r="B707" s="388"/>
      <c r="C707" s="370"/>
      <c r="D707" s="371" t="s">
        <v>42</v>
      </c>
      <c r="E707" s="371">
        <v>2</v>
      </c>
      <c r="F707" s="391" t="s">
        <v>1339</v>
      </c>
      <c r="G707" s="371"/>
      <c r="H707" s="390"/>
    </row>
    <row r="708" spans="1:8" s="178" customFormat="1" ht="17.25">
      <c r="A708" s="693" t="s">
        <v>1277</v>
      </c>
      <c r="B708" s="693"/>
      <c r="C708" s="694"/>
      <c r="D708" s="695" t="s">
        <v>34</v>
      </c>
      <c r="E708" s="695">
        <v>1</v>
      </c>
      <c r="F708" s="696" t="s">
        <v>1278</v>
      </c>
      <c r="G708" s="695"/>
      <c r="H708" s="697"/>
    </row>
    <row r="709" spans="1:8" ht="17.25">
      <c r="A709" s="642" t="s">
        <v>1279</v>
      </c>
      <c r="B709" s="642"/>
      <c r="C709" s="689"/>
      <c r="D709" s="690" t="s">
        <v>34</v>
      </c>
      <c r="E709" s="690">
        <v>2</v>
      </c>
      <c r="F709" s="691">
        <v>4</v>
      </c>
      <c r="G709" s="690"/>
      <c r="H709" s="643"/>
    </row>
    <row r="710" spans="1:8" ht="138">
      <c r="A710" s="642" t="s">
        <v>1280</v>
      </c>
      <c r="B710" s="642"/>
      <c r="C710" s="689"/>
      <c r="D710" s="690" t="s">
        <v>34</v>
      </c>
      <c r="E710" s="690">
        <v>4</v>
      </c>
      <c r="F710" s="692" t="s">
        <v>1283</v>
      </c>
      <c r="G710" s="690"/>
      <c r="H710" s="643" t="s">
        <v>1282</v>
      </c>
    </row>
    <row r="711" spans="1:8" ht="17.25">
      <c r="A711" s="199" t="s">
        <v>1305</v>
      </c>
      <c r="B711" s="199"/>
      <c r="C711" s="66"/>
      <c r="D711" s="67" t="s">
        <v>34</v>
      </c>
      <c r="E711" s="67">
        <v>1</v>
      </c>
      <c r="F711" s="686" t="s">
        <v>1306</v>
      </c>
      <c r="G711" s="67"/>
      <c r="H711" s="201"/>
    </row>
    <row r="712" spans="1:8" ht="17.25">
      <c r="A712" s="199" t="s">
        <v>1307</v>
      </c>
      <c r="B712" s="199"/>
      <c r="C712" s="66"/>
      <c r="D712" s="67" t="s">
        <v>34</v>
      </c>
      <c r="E712" s="67">
        <v>2</v>
      </c>
      <c r="F712" s="686">
        <f>LEN(F713)</f>
        <v>6</v>
      </c>
      <c r="G712" s="67"/>
      <c r="H712" s="201"/>
    </row>
    <row r="713" spans="1:8" ht="17.25">
      <c r="A713" s="199" t="s">
        <v>1308</v>
      </c>
      <c r="B713" s="199"/>
      <c r="C713" s="66"/>
      <c r="D713" s="67" t="s">
        <v>35</v>
      </c>
      <c r="E713" s="67">
        <f>LEN(F713)</f>
        <v>6</v>
      </c>
      <c r="F713" s="206" t="s">
        <v>1309</v>
      </c>
      <c r="G713" s="67"/>
      <c r="H713" s="201" t="s">
        <v>1310</v>
      </c>
    </row>
  </sheetData>
  <conditionalFormatting sqref="B146">
    <cfRule type="containsText" dxfId="68" priority="7" operator="containsText" text="ims">
      <formula>NOT(ISERROR(SEARCH("ims",B146)))</formula>
    </cfRule>
  </conditionalFormatting>
  <conditionalFormatting sqref="B703:B713">
    <cfRule type="containsText" dxfId="67" priority="5" operator="containsText" text="ims">
      <formula>NOT(ISERROR(SEARCH("ims",B703)))</formula>
    </cfRule>
    <cfRule type="containsText" dxfId="66" priority="6" operator="containsText" text="ims">
      <formula>NOT(ISERROR(SEARCH("ims",B703)))</formula>
    </cfRule>
  </conditionalFormatting>
  <conditionalFormatting sqref="B703:B713">
    <cfRule type="containsText" dxfId="65" priority="4" operator="containsText" text="ims">
      <formula>NOT(ISERROR(SEARCH("ims",B703)))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operator="containsText" text="/nv/item_files/ims/" id="{EFF361D2-24F0-40E5-8E53-7654160956B3}">
            <xm:f>NOT(ISERROR(SEARCH("/nv/item_files/ims/",'Conf_VoLTE-Lab'!#REF!)))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B634:B678</xm:sqref>
        </x14:conditionalFormatting>
        <x14:conditionalFormatting xmlns:xm="http://schemas.microsoft.com/office/excel/2006/main">
          <x14:cfRule type="containsText" priority="3" operator="containsText" text="/nv/item_files/ims/" id="{DC2A20D5-945C-45BF-9879-42CB4E34D3C6}">
            <xm:f>NOT(ISERROR(SEARCH("/nv/item_files/ims/",'\Users\mingyanw\AppData\Local\Temp\p4v\MINGYANW_chnp4proxy_1667\components\rel\mcfg.mpss\7.0\mcfg_gen\generic\China\CMCC\[MCFG_SW_Items_List_Macro#88.xlsm]Volte_OpenMkt-Commercial'!#REF!)))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B201:B203</xm:sqref>
        </x14:conditionalFormatting>
        <x14:conditionalFormatting xmlns:xm="http://schemas.microsoft.com/office/excel/2006/main">
          <x14:cfRule type="containsText" priority="1" operator="containsText" text="ims" id="{3C259FC0-5674-4143-AAE1-3B43B847558C}">
            <xm:f>NOT(ISERROR(SEARCH("ims",'\Users\mingyanw\AppData\Local\Temp\p4v\MINGYANW_chnp4proxy_1667\components\rel\mcfg.mpss\7.0\mcfg_gen\generic\China\CMCC\[MCFG_SW_Items_List_Macro#88.xlsm]Volte_OpenMkt-Commercial'!#REF!)))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" operator="containsText" text="ims" id="{202B0E84-ECB5-4B9A-86CE-76BAE167414A}">
            <xm:f>NOT(ISERROR(SEARCH("ims",'\Users\mingyanw\AppData\Local\Temp\p4v\MINGYANW_chnp4proxy_1667\components\rel\mcfg.mpss\7.0\mcfg_gen\generic\China\CMCC\[MCFG_SW_Items_List_Macro#88.xlsm]Volte_OpenMkt-Commercial'!#REF!)))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B201:B203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713"/>
  <sheetViews>
    <sheetView topLeftCell="A680" zoomScale="80" zoomScaleNormal="80" workbookViewId="0">
      <selection activeCell="B1" sqref="B1"/>
    </sheetView>
  </sheetViews>
  <sheetFormatPr defaultRowHeight="12.75"/>
  <cols>
    <col min="1" max="1" width="37.140625" style="34" customWidth="1"/>
    <col min="2" max="2" width="34.5703125" style="34" customWidth="1"/>
    <col min="3" max="3" width="14.85546875" style="34" customWidth="1"/>
    <col min="4" max="4" width="13.85546875" style="34" customWidth="1"/>
    <col min="5" max="5" width="26.28515625" style="34" customWidth="1"/>
    <col min="6" max="6" width="25.42578125" style="34" customWidth="1"/>
    <col min="7" max="7" width="18.5703125" style="34" customWidth="1"/>
    <col min="8" max="8" width="41.7109375" style="34" customWidth="1"/>
    <col min="9" max="9" width="38.42578125" style="34" customWidth="1"/>
    <col min="10" max="16384" width="9.140625" style="34"/>
  </cols>
  <sheetData>
    <row r="1" spans="1:9">
      <c r="A1" s="28"/>
      <c r="B1" s="28"/>
      <c r="C1" s="99"/>
      <c r="D1" s="28"/>
      <c r="E1" s="28"/>
      <c r="F1" s="99"/>
      <c r="G1" s="28"/>
      <c r="H1" s="100"/>
      <c r="I1" s="28"/>
    </row>
    <row r="2" spans="1:9" ht="27.75">
      <c r="A2" s="40" t="s">
        <v>232</v>
      </c>
      <c r="B2" s="40"/>
      <c r="C2" s="40"/>
      <c r="D2" s="40"/>
      <c r="E2" s="40"/>
      <c r="F2" s="40"/>
      <c r="G2" s="40"/>
      <c r="H2" s="40"/>
      <c r="I2" s="39"/>
    </row>
    <row r="3" spans="1:9" ht="13.5" thickBot="1">
      <c r="A3" s="13"/>
      <c r="B3" s="28"/>
      <c r="C3" s="99"/>
      <c r="D3" s="28"/>
      <c r="E3" s="28"/>
      <c r="F3" s="99"/>
      <c r="G3" s="28"/>
      <c r="H3" s="100"/>
      <c r="I3" s="28"/>
    </row>
    <row r="4" spans="1:9" ht="20.25" thickBot="1">
      <c r="A4" s="101" t="s">
        <v>120</v>
      </c>
      <c r="B4" s="102"/>
      <c r="C4" s="102"/>
      <c r="D4" s="102"/>
      <c r="E4" s="102"/>
      <c r="F4" s="102"/>
      <c r="G4" s="102"/>
      <c r="H4" s="103"/>
      <c r="I4" s="38"/>
    </row>
    <row r="5" spans="1:9" ht="15.75" thickBot="1">
      <c r="A5" s="104" t="s">
        <v>8</v>
      </c>
      <c r="B5" s="105" t="s">
        <v>7</v>
      </c>
      <c r="C5" s="104" t="s">
        <v>32</v>
      </c>
      <c r="D5" s="104" t="s">
        <v>233</v>
      </c>
      <c r="E5" s="104" t="s">
        <v>9</v>
      </c>
      <c r="F5" s="104" t="s">
        <v>33</v>
      </c>
      <c r="G5" s="106" t="s">
        <v>39</v>
      </c>
      <c r="H5" s="107" t="s">
        <v>10</v>
      </c>
      <c r="I5" s="108"/>
    </row>
    <row r="6" spans="1:9" ht="17.25">
      <c r="A6" s="580" t="s">
        <v>12</v>
      </c>
      <c r="B6" s="581">
        <v>71</v>
      </c>
      <c r="C6" s="581"/>
      <c r="D6" s="581"/>
      <c r="E6" s="582" t="s">
        <v>13</v>
      </c>
      <c r="F6" s="583"/>
      <c r="G6" s="581" t="s">
        <v>122</v>
      </c>
      <c r="H6" s="584" t="s">
        <v>6</v>
      </c>
      <c r="I6" s="17"/>
    </row>
    <row r="7" spans="1:9" ht="103.5">
      <c r="A7" s="585"/>
      <c r="B7" s="586"/>
      <c r="C7" s="586" t="s">
        <v>35</v>
      </c>
      <c r="D7" s="586">
        <v>13</v>
      </c>
      <c r="E7" s="587" t="s">
        <v>14</v>
      </c>
      <c r="F7" s="588" t="s">
        <v>1331</v>
      </c>
      <c r="G7" s="586"/>
      <c r="H7" s="589" t="s">
        <v>235</v>
      </c>
      <c r="I7" s="17"/>
    </row>
    <row r="8" spans="1:9" ht="17.25">
      <c r="A8" s="590" t="s">
        <v>45</v>
      </c>
      <c r="B8" s="586">
        <v>880</v>
      </c>
      <c r="C8" s="586" t="s">
        <v>34</v>
      </c>
      <c r="D8" s="586">
        <v>1</v>
      </c>
      <c r="E8" s="591"/>
      <c r="F8" s="586">
        <v>1</v>
      </c>
      <c r="G8" s="586" t="s">
        <v>43</v>
      </c>
      <c r="H8" s="592"/>
      <c r="I8" s="17"/>
    </row>
    <row r="9" spans="1:9" ht="17.25">
      <c r="A9" s="590" t="s">
        <v>46</v>
      </c>
      <c r="B9" s="586">
        <v>881</v>
      </c>
      <c r="C9" s="586" t="s">
        <v>34</v>
      </c>
      <c r="D9" s="586">
        <v>1</v>
      </c>
      <c r="E9" s="591"/>
      <c r="F9" s="586">
        <v>1</v>
      </c>
      <c r="G9" s="586" t="s">
        <v>43</v>
      </c>
      <c r="H9" s="592"/>
      <c r="I9" s="17"/>
    </row>
    <row r="10" spans="1:9" ht="17.25">
      <c r="A10" s="590" t="s">
        <v>47</v>
      </c>
      <c r="B10" s="586">
        <v>882</v>
      </c>
      <c r="C10" s="586" t="s">
        <v>34</v>
      </c>
      <c r="D10" s="586">
        <v>1</v>
      </c>
      <c r="E10" s="591"/>
      <c r="F10" s="586">
        <v>0</v>
      </c>
      <c r="G10" s="586" t="s">
        <v>43</v>
      </c>
      <c r="H10" s="592"/>
      <c r="I10" s="17"/>
    </row>
    <row r="11" spans="1:9" ht="34.5">
      <c r="A11" s="590" t="s">
        <v>238</v>
      </c>
      <c r="B11" s="586">
        <v>3628</v>
      </c>
      <c r="C11" s="586" t="s">
        <v>34</v>
      </c>
      <c r="D11" s="586">
        <v>1</v>
      </c>
      <c r="E11" s="591" t="s">
        <v>240</v>
      </c>
      <c r="F11" s="586">
        <v>0</v>
      </c>
      <c r="G11" s="586" t="s">
        <v>43</v>
      </c>
      <c r="H11" s="592" t="s">
        <v>239</v>
      </c>
      <c r="I11" s="17"/>
    </row>
    <row r="12" spans="1:9" ht="51.75">
      <c r="A12" s="590" t="s">
        <v>241</v>
      </c>
      <c r="B12" s="586">
        <v>3629</v>
      </c>
      <c r="C12" s="586" t="s">
        <v>34</v>
      </c>
      <c r="D12" s="586">
        <v>1</v>
      </c>
      <c r="E12" s="591" t="s">
        <v>243</v>
      </c>
      <c r="F12" s="586">
        <v>0</v>
      </c>
      <c r="G12" s="586" t="s">
        <v>43</v>
      </c>
      <c r="H12" s="592" t="s">
        <v>242</v>
      </c>
      <c r="I12" s="17"/>
    </row>
    <row r="13" spans="1:9" ht="34.5">
      <c r="A13" s="590" t="s">
        <v>244</v>
      </c>
      <c r="B13" s="586">
        <v>4209</v>
      </c>
      <c r="C13" s="586" t="s">
        <v>34</v>
      </c>
      <c r="D13" s="586">
        <v>1</v>
      </c>
      <c r="E13" s="591" t="s">
        <v>246</v>
      </c>
      <c r="F13" s="586">
        <v>0</v>
      </c>
      <c r="G13" s="586" t="s">
        <v>43</v>
      </c>
      <c r="H13" s="592" t="s">
        <v>245</v>
      </c>
      <c r="I13" s="17"/>
    </row>
    <row r="14" spans="1:9" ht="17.25">
      <c r="A14" s="585" t="s">
        <v>18</v>
      </c>
      <c r="B14" s="586">
        <v>10</v>
      </c>
      <c r="C14" s="586"/>
      <c r="D14" s="586"/>
      <c r="E14" s="587" t="s">
        <v>19</v>
      </c>
      <c r="F14" s="588"/>
      <c r="G14" s="586" t="s">
        <v>121</v>
      </c>
      <c r="H14" s="589" t="s">
        <v>6</v>
      </c>
      <c r="I14" s="17"/>
    </row>
    <row r="15" spans="1:9" ht="17.25">
      <c r="A15" s="585"/>
      <c r="B15" s="586"/>
      <c r="C15" s="586" t="s">
        <v>34</v>
      </c>
      <c r="D15" s="586">
        <v>1</v>
      </c>
      <c r="E15" s="587" t="s">
        <v>11</v>
      </c>
      <c r="F15" s="588">
        <v>0</v>
      </c>
      <c r="G15" s="586"/>
      <c r="H15" s="589"/>
      <c r="I15" s="17"/>
    </row>
    <row r="16" spans="1:9" ht="17.25">
      <c r="A16" s="593"/>
      <c r="B16" s="586"/>
      <c r="C16" s="586" t="s">
        <v>34</v>
      </c>
      <c r="D16" s="586">
        <v>2</v>
      </c>
      <c r="E16" s="587" t="s">
        <v>20</v>
      </c>
      <c r="F16" s="588">
        <v>58</v>
      </c>
      <c r="G16" s="586"/>
      <c r="H16" s="594" t="s">
        <v>6</v>
      </c>
      <c r="I16" s="17"/>
    </row>
    <row r="17" spans="1:9" ht="17.25">
      <c r="A17" s="595" t="s">
        <v>247</v>
      </c>
      <c r="B17" s="586">
        <v>441</v>
      </c>
      <c r="C17" s="586"/>
      <c r="D17" s="586"/>
      <c r="E17" s="596"/>
      <c r="F17" s="588"/>
      <c r="G17" s="586" t="s">
        <v>52</v>
      </c>
      <c r="H17" s="597"/>
      <c r="I17" s="17"/>
    </row>
    <row r="18" spans="1:9" ht="17.25">
      <c r="A18" s="595"/>
      <c r="B18" s="586"/>
      <c r="C18" s="586" t="s">
        <v>34</v>
      </c>
      <c r="D18" s="586">
        <v>1</v>
      </c>
      <c r="E18" s="596" t="s">
        <v>11</v>
      </c>
      <c r="F18" s="588">
        <v>0</v>
      </c>
      <c r="G18" s="586"/>
      <c r="H18" s="597"/>
      <c r="I18" s="17"/>
    </row>
    <row r="19" spans="1:9" ht="17.25">
      <c r="A19" s="595"/>
      <c r="B19" s="598"/>
      <c r="C19" s="598" t="s">
        <v>34</v>
      </c>
      <c r="D19" s="598">
        <v>2</v>
      </c>
      <c r="E19" s="596" t="s">
        <v>77</v>
      </c>
      <c r="F19" s="588" t="s">
        <v>248</v>
      </c>
      <c r="G19" s="598"/>
      <c r="H19" s="597"/>
      <c r="I19" s="59"/>
    </row>
    <row r="20" spans="1:9" ht="17.25">
      <c r="A20" s="595" t="s">
        <v>193</v>
      </c>
      <c r="B20" s="598">
        <v>946</v>
      </c>
      <c r="C20" s="598"/>
      <c r="D20" s="598"/>
      <c r="E20" s="596"/>
      <c r="F20" s="588"/>
      <c r="G20" s="598" t="s">
        <v>52</v>
      </c>
      <c r="H20" s="597"/>
      <c r="I20" s="59"/>
    </row>
    <row r="21" spans="1:9" ht="17.25">
      <c r="A21" s="595"/>
      <c r="B21" s="598"/>
      <c r="C21" s="598" t="s">
        <v>34</v>
      </c>
      <c r="D21" s="598">
        <v>1</v>
      </c>
      <c r="E21" s="596" t="s">
        <v>11</v>
      </c>
      <c r="F21" s="588">
        <v>0</v>
      </c>
      <c r="G21" s="598"/>
      <c r="H21" s="597"/>
      <c r="I21" s="59"/>
    </row>
    <row r="22" spans="1:9" ht="17.25">
      <c r="A22" s="595"/>
      <c r="B22" s="598"/>
      <c r="C22" s="598" t="s">
        <v>34</v>
      </c>
      <c r="D22" s="598">
        <v>2</v>
      </c>
      <c r="E22" s="596" t="s">
        <v>194</v>
      </c>
      <c r="F22" s="588" t="s">
        <v>1043</v>
      </c>
      <c r="G22" s="598"/>
      <c r="H22" s="597" t="s">
        <v>6</v>
      </c>
      <c r="I22" s="59"/>
    </row>
    <row r="23" spans="1:9" ht="17.25">
      <c r="A23" s="599" t="s">
        <v>252</v>
      </c>
      <c r="B23" s="586">
        <v>2954</v>
      </c>
      <c r="C23" s="586"/>
      <c r="D23" s="586"/>
      <c r="E23" s="600"/>
      <c r="F23" s="586"/>
      <c r="G23" s="586" t="s">
        <v>52</v>
      </c>
      <c r="H23" s="601"/>
      <c r="I23" s="17"/>
    </row>
    <row r="24" spans="1:9" ht="17.25">
      <c r="A24" s="599"/>
      <c r="B24" s="586"/>
      <c r="C24" s="586" t="s">
        <v>34</v>
      </c>
      <c r="D24" s="586">
        <v>1</v>
      </c>
      <c r="E24" s="600" t="s">
        <v>11</v>
      </c>
      <c r="F24" s="586">
        <v>0</v>
      </c>
      <c r="G24" s="586"/>
      <c r="H24" s="601"/>
      <c r="I24" s="17"/>
    </row>
    <row r="25" spans="1:9" ht="17.25">
      <c r="A25" s="599"/>
      <c r="B25" s="586"/>
      <c r="C25" s="586" t="s">
        <v>34</v>
      </c>
      <c r="D25" s="586">
        <v>4</v>
      </c>
      <c r="E25" s="600" t="s">
        <v>254</v>
      </c>
      <c r="F25" s="586" t="s">
        <v>1044</v>
      </c>
      <c r="G25" s="586"/>
      <c r="H25" s="601" t="s">
        <v>6</v>
      </c>
      <c r="I25" s="17"/>
    </row>
    <row r="26" spans="1:9" ht="17.25">
      <c r="A26" s="602" t="s">
        <v>1033</v>
      </c>
      <c r="B26" s="598">
        <v>5593</v>
      </c>
      <c r="C26" s="598" t="s">
        <v>34</v>
      </c>
      <c r="D26" s="598">
        <v>1</v>
      </c>
      <c r="E26" s="603" t="s">
        <v>1034</v>
      </c>
      <c r="F26" s="598">
        <v>1</v>
      </c>
      <c r="G26" s="598" t="s">
        <v>43</v>
      </c>
      <c r="H26" s="604" t="s">
        <v>1035</v>
      </c>
      <c r="I26" s="59"/>
    </row>
    <row r="27" spans="1:9" ht="34.5">
      <c r="A27" s="602" t="s">
        <v>182</v>
      </c>
      <c r="B27" s="598">
        <v>1930</v>
      </c>
      <c r="C27" s="598" t="s">
        <v>34</v>
      </c>
      <c r="D27" s="598">
        <v>1</v>
      </c>
      <c r="E27" s="603" t="s">
        <v>181</v>
      </c>
      <c r="F27" s="598">
        <v>2</v>
      </c>
      <c r="G27" s="598" t="s">
        <v>43</v>
      </c>
      <c r="H27" s="604" t="s">
        <v>180</v>
      </c>
      <c r="I27" s="59"/>
    </row>
    <row r="28" spans="1:9" ht="34.5">
      <c r="A28" s="602" t="s">
        <v>15</v>
      </c>
      <c r="B28" s="598">
        <v>1920</v>
      </c>
      <c r="C28" s="598" t="s">
        <v>34</v>
      </c>
      <c r="D28" s="598">
        <v>4</v>
      </c>
      <c r="E28" s="603" t="s">
        <v>16</v>
      </c>
      <c r="F28" s="598" t="s">
        <v>184</v>
      </c>
      <c r="G28" s="598" t="s">
        <v>43</v>
      </c>
      <c r="H28" s="604" t="s">
        <v>15</v>
      </c>
      <c r="I28" s="59"/>
    </row>
    <row r="29" spans="1:9" ht="17.25">
      <c r="A29" s="602" t="s">
        <v>1045</v>
      </c>
      <c r="B29" s="598">
        <v>1960</v>
      </c>
      <c r="C29" s="598" t="s">
        <v>34</v>
      </c>
      <c r="D29" s="598">
        <v>1</v>
      </c>
      <c r="E29" s="603" t="s">
        <v>1046</v>
      </c>
      <c r="F29" s="598">
        <v>3</v>
      </c>
      <c r="G29" s="598" t="s">
        <v>43</v>
      </c>
      <c r="H29" s="604" t="s">
        <v>1045</v>
      </c>
      <c r="I29" s="59"/>
    </row>
    <row r="30" spans="1:9" ht="17.25">
      <c r="A30" s="602" t="s">
        <v>255</v>
      </c>
      <c r="B30" s="598">
        <v>452</v>
      </c>
      <c r="C30" s="598" t="s">
        <v>34</v>
      </c>
      <c r="D30" s="598">
        <v>4</v>
      </c>
      <c r="E30" s="603" t="s">
        <v>107</v>
      </c>
      <c r="F30" s="598">
        <v>0</v>
      </c>
      <c r="G30" s="598" t="s">
        <v>43</v>
      </c>
      <c r="H30" s="604" t="s">
        <v>255</v>
      </c>
      <c r="I30" s="59"/>
    </row>
    <row r="31" spans="1:9" ht="34.5">
      <c r="A31" s="602" t="s">
        <v>95</v>
      </c>
      <c r="B31" s="598">
        <v>3758</v>
      </c>
      <c r="C31" s="598" t="s">
        <v>34</v>
      </c>
      <c r="D31" s="598">
        <v>1</v>
      </c>
      <c r="E31" s="603" t="s">
        <v>96</v>
      </c>
      <c r="F31" s="598">
        <v>7</v>
      </c>
      <c r="G31" s="598" t="s">
        <v>43</v>
      </c>
      <c r="H31" s="604" t="s">
        <v>95</v>
      </c>
      <c r="I31" s="59"/>
    </row>
    <row r="32" spans="1:9" ht="34.5">
      <c r="A32" s="602" t="s">
        <v>1047</v>
      </c>
      <c r="B32" s="598">
        <v>6264</v>
      </c>
      <c r="C32" s="598" t="s">
        <v>34</v>
      </c>
      <c r="D32" s="598">
        <v>4</v>
      </c>
      <c r="E32" s="603" t="s">
        <v>196</v>
      </c>
      <c r="F32" s="598">
        <v>1054</v>
      </c>
      <c r="G32" s="598" t="s">
        <v>43</v>
      </c>
      <c r="H32" s="604" t="s">
        <v>1047</v>
      </c>
      <c r="I32" s="59"/>
    </row>
    <row r="33" spans="1:9" ht="34.5">
      <c r="A33" s="602" t="s">
        <v>256</v>
      </c>
      <c r="B33" s="598">
        <v>6789</v>
      </c>
      <c r="C33" s="598" t="s">
        <v>34</v>
      </c>
      <c r="D33" s="598">
        <v>1</v>
      </c>
      <c r="E33" s="603" t="s">
        <v>257</v>
      </c>
      <c r="F33" s="598" t="s">
        <v>258</v>
      </c>
      <c r="G33" s="598" t="s">
        <v>43</v>
      </c>
      <c r="H33" s="604" t="s">
        <v>256</v>
      </c>
      <c r="I33" s="59"/>
    </row>
    <row r="34" spans="1:9" ht="34.5">
      <c r="A34" s="602" t="s">
        <v>259</v>
      </c>
      <c r="B34" s="598">
        <v>6790</v>
      </c>
      <c r="C34" s="598" t="s">
        <v>34</v>
      </c>
      <c r="D34" s="598">
        <v>2</v>
      </c>
      <c r="E34" s="603" t="s">
        <v>260</v>
      </c>
      <c r="F34" s="598">
        <v>0</v>
      </c>
      <c r="G34" s="598" t="s">
        <v>43</v>
      </c>
      <c r="H34" s="604" t="s">
        <v>259</v>
      </c>
      <c r="I34" s="59"/>
    </row>
    <row r="35" spans="1:9" ht="17.25">
      <c r="A35" s="602" t="s">
        <v>103</v>
      </c>
      <c r="B35" s="598">
        <v>4707</v>
      </c>
      <c r="C35" s="598" t="s">
        <v>34</v>
      </c>
      <c r="D35" s="598">
        <v>1</v>
      </c>
      <c r="E35" s="603" t="s">
        <v>104</v>
      </c>
      <c r="F35" s="598">
        <v>1</v>
      </c>
      <c r="G35" s="598" t="s">
        <v>43</v>
      </c>
      <c r="H35" s="604" t="s">
        <v>103</v>
      </c>
      <c r="I35" s="59"/>
    </row>
    <row r="36" spans="1:9" ht="17.25">
      <c r="A36" s="602" t="s">
        <v>1048</v>
      </c>
      <c r="B36" s="598">
        <v>562</v>
      </c>
      <c r="C36" s="598" t="s">
        <v>34</v>
      </c>
      <c r="D36" s="598">
        <v>1</v>
      </c>
      <c r="E36" s="603" t="s">
        <v>81</v>
      </c>
      <c r="F36" s="598">
        <v>1</v>
      </c>
      <c r="G36" s="598" t="s">
        <v>43</v>
      </c>
      <c r="H36" s="604" t="s">
        <v>1048</v>
      </c>
      <c r="I36" s="59"/>
    </row>
    <row r="37" spans="1:9" ht="17.25">
      <c r="A37" s="602" t="s">
        <v>169</v>
      </c>
      <c r="B37" s="598">
        <v>6792</v>
      </c>
      <c r="C37" s="598" t="s">
        <v>34</v>
      </c>
      <c r="D37" s="598">
        <v>4</v>
      </c>
      <c r="E37" s="603" t="s">
        <v>1049</v>
      </c>
      <c r="F37" s="598" t="s">
        <v>270</v>
      </c>
      <c r="G37" s="598" t="s">
        <v>43</v>
      </c>
      <c r="H37" s="604" t="s">
        <v>169</v>
      </c>
      <c r="I37" s="59"/>
    </row>
    <row r="38" spans="1:9" ht="17.25">
      <c r="A38" s="602" t="s">
        <v>1050</v>
      </c>
      <c r="B38" s="598">
        <v>6760</v>
      </c>
      <c r="C38" s="598" t="s">
        <v>34</v>
      </c>
      <c r="D38" s="598">
        <v>1</v>
      </c>
      <c r="E38" s="603" t="s">
        <v>1051</v>
      </c>
      <c r="F38" s="598">
        <v>1</v>
      </c>
      <c r="G38" s="598" t="s">
        <v>43</v>
      </c>
      <c r="H38" s="604" t="s">
        <v>1050</v>
      </c>
      <c r="I38" s="59"/>
    </row>
    <row r="39" spans="1:9" ht="17.25">
      <c r="A39" s="602" t="s">
        <v>89</v>
      </c>
      <c r="B39" s="598">
        <v>1993</v>
      </c>
      <c r="C39" s="598" t="s">
        <v>34</v>
      </c>
      <c r="D39" s="598">
        <v>1</v>
      </c>
      <c r="E39" s="603" t="s">
        <v>90</v>
      </c>
      <c r="F39" s="598">
        <v>0</v>
      </c>
      <c r="G39" s="598" t="s">
        <v>43</v>
      </c>
      <c r="H39" s="604" t="s">
        <v>89</v>
      </c>
      <c r="I39" s="59"/>
    </row>
    <row r="40" spans="1:9" ht="34.5">
      <c r="A40" s="602" t="s">
        <v>91</v>
      </c>
      <c r="B40" s="598">
        <v>1994</v>
      </c>
      <c r="C40" s="598" t="s">
        <v>34</v>
      </c>
      <c r="D40" s="598">
        <v>1</v>
      </c>
      <c r="E40" s="603" t="s">
        <v>92</v>
      </c>
      <c r="F40" s="598" t="s">
        <v>48</v>
      </c>
      <c r="G40" s="598" t="s">
        <v>43</v>
      </c>
      <c r="H40" s="604" t="s">
        <v>91</v>
      </c>
      <c r="I40" s="59"/>
    </row>
    <row r="41" spans="1:9" ht="17.25">
      <c r="A41" s="602" t="s">
        <v>93</v>
      </c>
      <c r="B41" s="598">
        <v>3520</v>
      </c>
      <c r="C41" s="598" t="s">
        <v>34</v>
      </c>
      <c r="D41" s="598">
        <v>2</v>
      </c>
      <c r="E41" s="603" t="s">
        <v>94</v>
      </c>
      <c r="F41" s="598" t="s">
        <v>79</v>
      </c>
      <c r="G41" s="598" t="s">
        <v>43</v>
      </c>
      <c r="H41" s="604" t="s">
        <v>93</v>
      </c>
      <c r="I41" s="59"/>
    </row>
    <row r="42" spans="1:9" ht="17.25">
      <c r="A42" s="602" t="s">
        <v>183</v>
      </c>
      <c r="B42" s="598">
        <v>7165</v>
      </c>
      <c r="C42" s="598" t="s">
        <v>34</v>
      </c>
      <c r="D42" s="598">
        <v>4</v>
      </c>
      <c r="E42" s="603" t="s">
        <v>261</v>
      </c>
      <c r="F42" s="598" t="s">
        <v>262</v>
      </c>
      <c r="G42" s="598" t="s">
        <v>43</v>
      </c>
      <c r="H42" s="604" t="s">
        <v>183</v>
      </c>
      <c r="I42" s="59"/>
    </row>
    <row r="43" spans="1:9" ht="34.5">
      <c r="A43" s="602" t="s">
        <v>105</v>
      </c>
      <c r="B43" s="598">
        <v>4927</v>
      </c>
      <c r="C43" s="598" t="s">
        <v>34</v>
      </c>
      <c r="D43" s="598">
        <v>1</v>
      </c>
      <c r="E43" s="603" t="s">
        <v>106</v>
      </c>
      <c r="F43" s="598">
        <v>1</v>
      </c>
      <c r="G43" s="598" t="s">
        <v>43</v>
      </c>
      <c r="H43" s="604" t="s">
        <v>105</v>
      </c>
      <c r="I43" s="59"/>
    </row>
    <row r="44" spans="1:9" ht="17.25">
      <c r="A44" s="602" t="s">
        <v>108</v>
      </c>
      <c r="B44" s="598">
        <v>4627</v>
      </c>
      <c r="C44" s="598" t="s">
        <v>34</v>
      </c>
      <c r="D44" s="598">
        <v>1</v>
      </c>
      <c r="E44" s="603" t="s">
        <v>109</v>
      </c>
      <c r="F44" s="598">
        <v>1</v>
      </c>
      <c r="G44" s="598" t="s">
        <v>43</v>
      </c>
      <c r="H44" s="604" t="s">
        <v>108</v>
      </c>
      <c r="I44" s="59"/>
    </row>
    <row r="45" spans="1:9" ht="34.5">
      <c r="A45" s="602" t="s">
        <v>110</v>
      </c>
      <c r="B45" s="598">
        <v>4628</v>
      </c>
      <c r="C45" s="598" t="s">
        <v>34</v>
      </c>
      <c r="D45" s="598">
        <v>2</v>
      </c>
      <c r="E45" s="603" t="s">
        <v>111</v>
      </c>
      <c r="F45" s="598">
        <v>24</v>
      </c>
      <c r="G45" s="598" t="s">
        <v>43</v>
      </c>
      <c r="H45" s="604" t="s">
        <v>110</v>
      </c>
      <c r="I45" s="59"/>
    </row>
    <row r="46" spans="1:9" ht="34.5">
      <c r="A46" s="602" t="s">
        <v>263</v>
      </c>
      <c r="B46" s="598">
        <v>4629</v>
      </c>
      <c r="C46" s="598" t="s">
        <v>34</v>
      </c>
      <c r="D46" s="598">
        <v>1</v>
      </c>
      <c r="E46" s="603" t="s">
        <v>112</v>
      </c>
      <c r="F46" s="598">
        <v>3</v>
      </c>
      <c r="G46" s="598" t="s">
        <v>43</v>
      </c>
      <c r="H46" s="604" t="s">
        <v>263</v>
      </c>
      <c r="I46" s="59"/>
    </row>
    <row r="47" spans="1:9" ht="34.5">
      <c r="A47" s="602" t="s">
        <v>113</v>
      </c>
      <c r="B47" s="598">
        <v>4630</v>
      </c>
      <c r="C47" s="598" t="s">
        <v>34</v>
      </c>
      <c r="D47" s="598">
        <v>1</v>
      </c>
      <c r="E47" s="603" t="s">
        <v>114</v>
      </c>
      <c r="F47" s="598">
        <v>10</v>
      </c>
      <c r="G47" s="598" t="s">
        <v>43</v>
      </c>
      <c r="H47" s="604" t="s">
        <v>113</v>
      </c>
      <c r="I47" s="59"/>
    </row>
    <row r="48" spans="1:9" ht="34.5">
      <c r="A48" s="602" t="s">
        <v>115</v>
      </c>
      <c r="B48" s="598">
        <v>4631</v>
      </c>
      <c r="C48" s="598" t="s">
        <v>34</v>
      </c>
      <c r="D48" s="598">
        <v>1</v>
      </c>
      <c r="E48" s="603" t="s">
        <v>116</v>
      </c>
      <c r="F48" s="598">
        <v>0</v>
      </c>
      <c r="G48" s="598" t="s">
        <v>43</v>
      </c>
      <c r="H48" s="604" t="s">
        <v>115</v>
      </c>
      <c r="I48" s="28"/>
    </row>
    <row r="49" spans="1:9" ht="34.5">
      <c r="A49" s="605" t="s">
        <v>264</v>
      </c>
      <c r="B49" s="586">
        <v>4703</v>
      </c>
      <c r="C49" s="586" t="s">
        <v>35</v>
      </c>
      <c r="D49" s="586">
        <v>200</v>
      </c>
      <c r="E49" s="606" t="s">
        <v>265</v>
      </c>
      <c r="F49" s="607" t="s">
        <v>1052</v>
      </c>
      <c r="G49" s="586"/>
      <c r="H49" s="608" t="s">
        <v>264</v>
      </c>
      <c r="I49" s="28"/>
    </row>
    <row r="50" spans="1:9" ht="34.5">
      <c r="A50" s="599" t="s">
        <v>99</v>
      </c>
      <c r="B50" s="586">
        <v>4698</v>
      </c>
      <c r="C50" s="586" t="s">
        <v>34</v>
      </c>
      <c r="D50" s="586">
        <v>4</v>
      </c>
      <c r="E50" s="606" t="s">
        <v>100</v>
      </c>
      <c r="F50" s="586" t="s">
        <v>195</v>
      </c>
      <c r="G50" s="586" t="s">
        <v>43</v>
      </c>
      <c r="H50" s="601" t="s">
        <v>99</v>
      </c>
      <c r="I50" s="28"/>
    </row>
    <row r="51" spans="1:9" ht="34.5">
      <c r="A51" s="599" t="s">
        <v>101</v>
      </c>
      <c r="B51" s="586">
        <v>4705</v>
      </c>
      <c r="C51" s="586" t="s">
        <v>34</v>
      </c>
      <c r="D51" s="586">
        <v>4</v>
      </c>
      <c r="E51" s="606" t="s">
        <v>102</v>
      </c>
      <c r="F51" s="586">
        <v>8000</v>
      </c>
      <c r="G51" s="586" t="s">
        <v>43</v>
      </c>
      <c r="H51" s="601" t="s">
        <v>101</v>
      </c>
      <c r="I51" s="28"/>
    </row>
    <row r="52" spans="1:9" ht="34.5">
      <c r="A52" s="599" t="s">
        <v>1053</v>
      </c>
      <c r="B52" s="586">
        <v>4695</v>
      </c>
      <c r="C52" s="586" t="s">
        <v>34</v>
      </c>
      <c r="D52" s="586">
        <v>4</v>
      </c>
      <c r="E52" s="606" t="s">
        <v>1054</v>
      </c>
      <c r="F52" s="586" t="s">
        <v>195</v>
      </c>
      <c r="G52" s="598" t="s">
        <v>43</v>
      </c>
      <c r="H52" s="601" t="s">
        <v>1053</v>
      </c>
      <c r="I52" s="28"/>
    </row>
    <row r="53" spans="1:9" ht="34.5">
      <c r="A53" s="599" t="s">
        <v>1055</v>
      </c>
      <c r="B53" s="586">
        <v>4704</v>
      </c>
      <c r="C53" s="586" t="s">
        <v>34</v>
      </c>
      <c r="D53" s="586">
        <v>4</v>
      </c>
      <c r="E53" s="606" t="s">
        <v>1056</v>
      </c>
      <c r="F53" s="586">
        <v>8888</v>
      </c>
      <c r="G53" s="598" t="s">
        <v>43</v>
      </c>
      <c r="H53" s="601" t="s">
        <v>1055</v>
      </c>
      <c r="I53" s="28"/>
    </row>
    <row r="54" spans="1:9" ht="17.25">
      <c r="A54" s="599" t="s">
        <v>1057</v>
      </c>
      <c r="B54" s="586">
        <v>74</v>
      </c>
      <c r="C54" s="586"/>
      <c r="D54" s="586"/>
      <c r="E54" s="606" t="s">
        <v>1058</v>
      </c>
      <c r="F54" s="586"/>
      <c r="G54" s="598" t="s">
        <v>43</v>
      </c>
      <c r="H54" s="601" t="s">
        <v>1057</v>
      </c>
      <c r="I54" s="28"/>
    </row>
    <row r="55" spans="1:9" ht="17.25">
      <c r="A55" s="599"/>
      <c r="B55" s="586"/>
      <c r="C55" s="598" t="s">
        <v>34</v>
      </c>
      <c r="D55" s="598">
        <v>1</v>
      </c>
      <c r="E55" s="606" t="s">
        <v>1059</v>
      </c>
      <c r="F55" s="586">
        <v>1</v>
      </c>
      <c r="G55" s="598"/>
      <c r="H55" s="601"/>
      <c r="I55" s="28"/>
    </row>
    <row r="56" spans="1:9" ht="18" thickBot="1">
      <c r="A56" s="609"/>
      <c r="B56" s="610"/>
      <c r="C56" s="611" t="s">
        <v>34</v>
      </c>
      <c r="D56" s="611">
        <v>1</v>
      </c>
      <c r="E56" s="612" t="s">
        <v>1060</v>
      </c>
      <c r="F56" s="610">
        <v>1</v>
      </c>
      <c r="G56" s="611"/>
      <c r="H56" s="613"/>
      <c r="I56" s="28"/>
    </row>
    <row r="57" spans="1:9" ht="15.75" thickBot="1">
      <c r="A57" s="236"/>
      <c r="B57" s="237"/>
      <c r="C57" s="238"/>
      <c r="D57" s="239"/>
      <c r="E57" s="239"/>
      <c r="F57" s="238"/>
      <c r="G57" s="239"/>
      <c r="H57" s="240"/>
    </row>
    <row r="58" spans="1:9" ht="20.25" thickBot="1">
      <c r="A58" s="102" t="s">
        <v>38</v>
      </c>
      <c r="B58" s="102"/>
      <c r="C58" s="102"/>
      <c r="D58" s="102"/>
      <c r="E58" s="102"/>
      <c r="F58" s="102"/>
      <c r="G58" s="102"/>
      <c r="H58" s="139"/>
      <c r="I58" s="140"/>
    </row>
    <row r="59" spans="1:9" ht="15.75" thickBot="1">
      <c r="A59" s="141" t="s">
        <v>25</v>
      </c>
      <c r="B59" s="106" t="s">
        <v>273</v>
      </c>
      <c r="C59" s="106" t="s">
        <v>32</v>
      </c>
      <c r="D59" s="141" t="s">
        <v>41</v>
      </c>
      <c r="E59" s="141" t="s">
        <v>40</v>
      </c>
      <c r="F59" s="141" t="s">
        <v>33</v>
      </c>
      <c r="G59" s="614" t="s">
        <v>39</v>
      </c>
      <c r="H59" s="142" t="s">
        <v>274</v>
      </c>
      <c r="I59" s="615" t="s">
        <v>26</v>
      </c>
    </row>
    <row r="60" spans="1:9" ht="27.75">
      <c r="A60" s="616" t="s">
        <v>917</v>
      </c>
      <c r="B60" s="91" t="s">
        <v>918</v>
      </c>
      <c r="C60" s="145" t="s">
        <v>49</v>
      </c>
      <c r="D60" s="145"/>
      <c r="E60" s="91"/>
      <c r="F60" s="145"/>
      <c r="G60" s="91"/>
      <c r="H60" s="92"/>
      <c r="I60" s="617">
        <v>66017</v>
      </c>
    </row>
    <row r="61" spans="1:9" ht="17.25">
      <c r="A61" s="618"/>
      <c r="B61" s="69"/>
      <c r="C61" s="89"/>
      <c r="D61" s="89" t="s">
        <v>34</v>
      </c>
      <c r="E61" s="69">
        <v>4</v>
      </c>
      <c r="F61" s="89">
        <v>3</v>
      </c>
      <c r="G61" s="69"/>
      <c r="H61" s="93"/>
      <c r="I61" s="619"/>
    </row>
    <row r="62" spans="1:9" ht="27.75">
      <c r="A62" s="618" t="s">
        <v>276</v>
      </c>
      <c r="B62" s="69" t="s">
        <v>277</v>
      </c>
      <c r="C62" s="89" t="s">
        <v>49</v>
      </c>
      <c r="D62" s="89"/>
      <c r="E62" s="69"/>
      <c r="F62" s="89"/>
      <c r="G62" s="69" t="s">
        <v>43</v>
      </c>
      <c r="H62" s="93"/>
      <c r="I62" s="619">
        <v>67311</v>
      </c>
    </row>
    <row r="63" spans="1:9" ht="17.25">
      <c r="A63" s="618"/>
      <c r="B63" s="69"/>
      <c r="C63" s="89"/>
      <c r="D63" s="89" t="s">
        <v>34</v>
      </c>
      <c r="E63" s="69">
        <v>8</v>
      </c>
      <c r="F63" s="89" t="s">
        <v>278</v>
      </c>
      <c r="G63" s="69"/>
      <c r="H63" s="93"/>
      <c r="I63" s="619"/>
    </row>
    <row r="64" spans="1:9" ht="27.75">
      <c r="A64" s="618" t="s">
        <v>1061</v>
      </c>
      <c r="B64" s="69" t="s">
        <v>1062</v>
      </c>
      <c r="C64" s="89" t="s">
        <v>49</v>
      </c>
      <c r="D64" s="89"/>
      <c r="E64" s="69"/>
      <c r="F64" s="89"/>
      <c r="G64" s="69"/>
      <c r="H64" s="93"/>
      <c r="I64" s="619">
        <v>69731</v>
      </c>
    </row>
    <row r="65" spans="1:9" ht="17.25">
      <c r="A65" s="618"/>
      <c r="B65" s="69"/>
      <c r="C65" s="89"/>
      <c r="D65" s="89" t="s">
        <v>34</v>
      </c>
      <c r="E65" s="69">
        <v>1</v>
      </c>
      <c r="F65" s="89">
        <v>2</v>
      </c>
      <c r="G65" s="69"/>
      <c r="H65" s="93"/>
      <c r="I65" s="619"/>
    </row>
    <row r="66" spans="1:9" ht="27.75">
      <c r="A66" s="620" t="s">
        <v>165</v>
      </c>
      <c r="B66" s="69" t="s">
        <v>164</v>
      </c>
      <c r="C66" s="69" t="s">
        <v>49</v>
      </c>
      <c r="D66" s="69"/>
      <c r="E66" s="69"/>
      <c r="F66" s="69"/>
      <c r="G66" s="69" t="s">
        <v>43</v>
      </c>
      <c r="H66" s="93"/>
      <c r="I66" s="619">
        <v>65811</v>
      </c>
    </row>
    <row r="67" spans="1:9" ht="17.25">
      <c r="A67" s="620"/>
      <c r="B67" s="69"/>
      <c r="C67" s="69"/>
      <c r="D67" s="69" t="s">
        <v>34</v>
      </c>
      <c r="E67" s="69">
        <v>1</v>
      </c>
      <c r="F67" s="69">
        <v>0</v>
      </c>
      <c r="G67" s="69"/>
      <c r="H67" s="93"/>
      <c r="I67" s="619"/>
    </row>
    <row r="68" spans="1:9" ht="27.75">
      <c r="A68" s="620" t="s">
        <v>1063</v>
      </c>
      <c r="B68" s="69" t="s">
        <v>1064</v>
      </c>
      <c r="C68" s="69" t="s">
        <v>49</v>
      </c>
      <c r="D68" s="69"/>
      <c r="E68" s="69"/>
      <c r="F68" s="69"/>
      <c r="G68" s="69" t="s">
        <v>43</v>
      </c>
      <c r="H68" s="93"/>
      <c r="I68" s="619">
        <v>67225</v>
      </c>
    </row>
    <row r="69" spans="1:9" ht="17.25">
      <c r="A69" s="620"/>
      <c r="B69" s="69"/>
      <c r="C69" s="69"/>
      <c r="D69" s="69" t="s">
        <v>34</v>
      </c>
      <c r="E69" s="69">
        <v>1</v>
      </c>
      <c r="F69" s="69">
        <v>2</v>
      </c>
      <c r="G69" s="69"/>
      <c r="H69" s="93"/>
      <c r="I69" s="619"/>
    </row>
    <row r="70" spans="1:9" ht="27.75">
      <c r="A70" s="620" t="s">
        <v>1065</v>
      </c>
      <c r="B70" s="69" t="s">
        <v>1066</v>
      </c>
      <c r="C70" s="69" t="s">
        <v>49</v>
      </c>
      <c r="D70" s="69"/>
      <c r="E70" s="69"/>
      <c r="F70" s="69"/>
      <c r="G70" s="69" t="s">
        <v>43</v>
      </c>
      <c r="H70" s="93"/>
      <c r="I70" s="619">
        <v>70192</v>
      </c>
    </row>
    <row r="71" spans="1:9" ht="17.25">
      <c r="A71" s="620"/>
      <c r="B71" s="69"/>
      <c r="C71" s="69"/>
      <c r="D71" s="69" t="s">
        <v>34</v>
      </c>
      <c r="E71" s="69">
        <v>4</v>
      </c>
      <c r="F71" s="69">
        <v>0</v>
      </c>
      <c r="G71" s="69"/>
      <c r="H71" s="93"/>
      <c r="I71" s="619"/>
    </row>
    <row r="72" spans="1:9" ht="27.75">
      <c r="A72" s="620" t="s">
        <v>1067</v>
      </c>
      <c r="B72" s="69" t="s">
        <v>1068</v>
      </c>
      <c r="C72" s="69" t="s">
        <v>49</v>
      </c>
      <c r="D72" s="69"/>
      <c r="E72" s="69"/>
      <c r="F72" s="69"/>
      <c r="G72" s="69" t="s">
        <v>43</v>
      </c>
      <c r="H72" s="93"/>
      <c r="I72" s="619">
        <v>71564</v>
      </c>
    </row>
    <row r="73" spans="1:9" ht="17.25">
      <c r="A73" s="620"/>
      <c r="B73" s="69"/>
      <c r="C73" s="69"/>
      <c r="D73" s="69" t="s">
        <v>34</v>
      </c>
      <c r="E73" s="69">
        <v>1</v>
      </c>
      <c r="F73" s="69">
        <v>1</v>
      </c>
      <c r="G73" s="69"/>
      <c r="H73" s="93"/>
      <c r="I73" s="619"/>
    </row>
    <row r="74" spans="1:9" ht="86.25">
      <c r="A74" s="618" t="s">
        <v>285</v>
      </c>
      <c r="B74" s="69" t="s">
        <v>179</v>
      </c>
      <c r="C74" s="89" t="s">
        <v>49</v>
      </c>
      <c r="D74" s="89"/>
      <c r="E74" s="69"/>
      <c r="F74" s="89"/>
      <c r="G74" s="69" t="s">
        <v>43</v>
      </c>
      <c r="H74" s="93"/>
      <c r="I74" s="619" t="s">
        <v>286</v>
      </c>
    </row>
    <row r="75" spans="1:9" ht="409.5">
      <c r="A75" s="618"/>
      <c r="B75" s="69"/>
      <c r="C75" s="89"/>
      <c r="D75" s="89" t="s">
        <v>178</v>
      </c>
      <c r="E75" s="69">
        <v>1</v>
      </c>
      <c r="F75" s="89" t="s">
        <v>177</v>
      </c>
      <c r="G75" s="69" t="s">
        <v>6</v>
      </c>
      <c r="H75" s="93"/>
      <c r="I75" s="619" t="s">
        <v>287</v>
      </c>
    </row>
    <row r="76" spans="1:9" ht="409.5">
      <c r="A76" s="618"/>
      <c r="B76" s="69"/>
      <c r="C76" s="89"/>
      <c r="D76" s="89" t="s">
        <v>178</v>
      </c>
      <c r="E76" s="69">
        <v>1</v>
      </c>
      <c r="F76" s="89" t="s">
        <v>177</v>
      </c>
      <c r="G76" s="69" t="s">
        <v>6</v>
      </c>
      <c r="H76" s="93"/>
      <c r="I76" s="619" t="s">
        <v>287</v>
      </c>
    </row>
    <row r="77" spans="1:9" ht="27.75">
      <c r="A77" s="621" t="s">
        <v>288</v>
      </c>
      <c r="B77" s="69" t="s">
        <v>289</v>
      </c>
      <c r="C77" s="89" t="s">
        <v>49</v>
      </c>
      <c r="D77" s="89"/>
      <c r="E77" s="69"/>
      <c r="F77" s="89"/>
      <c r="G77" s="69" t="s">
        <v>43</v>
      </c>
      <c r="H77" s="93"/>
      <c r="I77" s="622">
        <v>65633</v>
      </c>
    </row>
    <row r="78" spans="1:9" ht="17.25">
      <c r="A78" s="621"/>
      <c r="B78" s="69"/>
      <c r="C78" s="89"/>
      <c r="D78" s="89" t="s">
        <v>34</v>
      </c>
      <c r="E78" s="69">
        <v>8</v>
      </c>
      <c r="F78" s="89" t="s">
        <v>290</v>
      </c>
      <c r="G78" s="69"/>
      <c r="H78" s="93"/>
      <c r="I78" s="622" t="s">
        <v>6</v>
      </c>
    </row>
    <row r="79" spans="1:9" ht="27.75">
      <c r="A79" s="618" t="s">
        <v>1069</v>
      </c>
      <c r="B79" s="69" t="s">
        <v>1070</v>
      </c>
      <c r="C79" s="89" t="s">
        <v>49</v>
      </c>
      <c r="D79" s="89"/>
      <c r="E79" s="69"/>
      <c r="F79" s="89"/>
      <c r="G79" s="69"/>
      <c r="H79" s="93"/>
      <c r="I79" s="619">
        <v>69745</v>
      </c>
    </row>
    <row r="80" spans="1:9" ht="17.25">
      <c r="A80" s="618"/>
      <c r="B80" s="69"/>
      <c r="C80" s="89"/>
      <c r="D80" s="89" t="s">
        <v>34</v>
      </c>
      <c r="E80" s="69">
        <v>1</v>
      </c>
      <c r="F80" s="89">
        <v>3</v>
      </c>
      <c r="G80" s="69"/>
      <c r="H80" s="93"/>
      <c r="I80" s="619" t="s">
        <v>496</v>
      </c>
    </row>
    <row r="81" spans="1:9" ht="17.25">
      <c r="A81" s="618"/>
      <c r="B81" s="69"/>
      <c r="C81" s="89"/>
      <c r="D81" s="89" t="s">
        <v>34</v>
      </c>
      <c r="E81" s="69">
        <v>1</v>
      </c>
      <c r="F81" s="89">
        <v>0</v>
      </c>
      <c r="G81" s="69"/>
      <c r="H81" s="93"/>
      <c r="I81" s="619" t="s">
        <v>1071</v>
      </c>
    </row>
    <row r="82" spans="1:9" ht="17.25">
      <c r="A82" s="618"/>
      <c r="B82" s="69"/>
      <c r="C82" s="89"/>
      <c r="D82" s="89" t="s">
        <v>34</v>
      </c>
      <c r="E82" s="69">
        <v>1</v>
      </c>
      <c r="F82" s="89">
        <v>0</v>
      </c>
      <c r="G82" s="69"/>
      <c r="H82" s="93"/>
      <c r="I82" s="619" t="s">
        <v>1072</v>
      </c>
    </row>
    <row r="83" spans="1:9" ht="17.25">
      <c r="A83" s="618"/>
      <c r="B83" s="69"/>
      <c r="C83" s="89"/>
      <c r="D83" s="89" t="s">
        <v>34</v>
      </c>
      <c r="E83" s="69">
        <v>4</v>
      </c>
      <c r="F83" s="89">
        <v>2458</v>
      </c>
      <c r="G83" s="69"/>
      <c r="H83" s="93"/>
      <c r="I83" s="619" t="s">
        <v>1073</v>
      </c>
    </row>
    <row r="84" spans="1:9" ht="17.25">
      <c r="A84" s="618"/>
      <c r="B84" s="69"/>
      <c r="C84" s="89"/>
      <c r="D84" s="89" t="s">
        <v>34</v>
      </c>
      <c r="E84" s="69">
        <v>4</v>
      </c>
      <c r="F84" s="89">
        <v>983</v>
      </c>
      <c r="G84" s="69"/>
      <c r="H84" s="93"/>
      <c r="I84" s="619" t="s">
        <v>1074</v>
      </c>
    </row>
    <row r="85" spans="1:9" ht="17.25">
      <c r="A85" s="618"/>
      <c r="B85" s="69"/>
      <c r="C85" s="89"/>
      <c r="D85" s="89" t="s">
        <v>34</v>
      </c>
      <c r="E85" s="69">
        <v>1</v>
      </c>
      <c r="F85" s="89">
        <v>6</v>
      </c>
      <c r="G85" s="69"/>
      <c r="H85" s="93"/>
      <c r="I85" s="619" t="s">
        <v>1075</v>
      </c>
    </row>
    <row r="86" spans="1:9" ht="17.25">
      <c r="A86" s="618"/>
      <c r="B86" s="69"/>
      <c r="C86" s="89"/>
      <c r="D86" s="89" t="s">
        <v>34</v>
      </c>
      <c r="E86" s="69">
        <v>1</v>
      </c>
      <c r="F86" s="89">
        <v>2</v>
      </c>
      <c r="G86" s="69"/>
      <c r="H86" s="93"/>
      <c r="I86" s="619" t="s">
        <v>1076</v>
      </c>
    </row>
    <row r="87" spans="1:9" ht="17.25">
      <c r="A87" s="618"/>
      <c r="B87" s="69"/>
      <c r="C87" s="89"/>
      <c r="D87" s="89" t="s">
        <v>34</v>
      </c>
      <c r="E87" s="69">
        <v>2</v>
      </c>
      <c r="F87" s="89">
        <v>12288</v>
      </c>
      <c r="G87" s="69"/>
      <c r="H87" s="93"/>
      <c r="I87" s="619" t="s">
        <v>1077</v>
      </c>
    </row>
    <row r="88" spans="1:9" ht="17.25">
      <c r="A88" s="618"/>
      <c r="B88" s="69"/>
      <c r="C88" s="89"/>
      <c r="D88" s="89" t="s">
        <v>34</v>
      </c>
      <c r="E88" s="69">
        <v>2</v>
      </c>
      <c r="F88" s="89">
        <v>4096</v>
      </c>
      <c r="G88" s="69"/>
      <c r="H88" s="93"/>
      <c r="I88" s="619" t="s">
        <v>1078</v>
      </c>
    </row>
    <row r="89" spans="1:9" ht="17.25">
      <c r="A89" s="618"/>
      <c r="B89" s="69"/>
      <c r="C89" s="89"/>
      <c r="D89" s="89" t="s">
        <v>34</v>
      </c>
      <c r="E89" s="69">
        <v>1</v>
      </c>
      <c r="F89" s="89">
        <v>2</v>
      </c>
      <c r="G89" s="69"/>
      <c r="H89" s="93"/>
      <c r="I89" s="619" t="s">
        <v>1079</v>
      </c>
    </row>
    <row r="90" spans="1:9" ht="17.25">
      <c r="A90" s="618"/>
      <c r="B90" s="69"/>
      <c r="C90" s="89"/>
      <c r="D90" s="89" t="s">
        <v>34</v>
      </c>
      <c r="E90" s="69">
        <v>1</v>
      </c>
      <c r="F90" s="89">
        <v>2</v>
      </c>
      <c r="G90" s="69"/>
      <c r="H90" s="93"/>
      <c r="I90" s="619" t="s">
        <v>1080</v>
      </c>
    </row>
    <row r="91" spans="1:9" ht="17.25">
      <c r="A91" s="618"/>
      <c r="B91" s="69"/>
      <c r="C91" s="89"/>
      <c r="D91" s="89" t="s">
        <v>34</v>
      </c>
      <c r="E91" s="69">
        <v>2</v>
      </c>
      <c r="F91" s="89">
        <v>8192</v>
      </c>
      <c r="G91" s="69"/>
      <c r="H91" s="93"/>
      <c r="I91" s="619" t="s">
        <v>1081</v>
      </c>
    </row>
    <row r="92" spans="1:9" ht="17.25">
      <c r="A92" s="618"/>
      <c r="B92" s="69"/>
      <c r="C92" s="89"/>
      <c r="D92" s="89" t="s">
        <v>34</v>
      </c>
      <c r="E92" s="69">
        <v>1</v>
      </c>
      <c r="F92" s="89"/>
      <c r="G92" s="69"/>
      <c r="H92" s="93"/>
      <c r="I92" s="619" t="s">
        <v>1082</v>
      </c>
    </row>
    <row r="93" spans="1:9" ht="27.75">
      <c r="A93" s="623" t="s">
        <v>279</v>
      </c>
      <c r="B93" s="69" t="s">
        <v>280</v>
      </c>
      <c r="C93" s="89" t="s">
        <v>36</v>
      </c>
      <c r="D93" s="69"/>
      <c r="E93" s="69"/>
      <c r="F93" s="89"/>
      <c r="G93" s="69" t="s">
        <v>43</v>
      </c>
      <c r="H93" s="93" t="s">
        <v>281</v>
      </c>
      <c r="I93" s="624"/>
    </row>
    <row r="94" spans="1:9" ht="27.75">
      <c r="A94" s="623" t="s">
        <v>282</v>
      </c>
      <c r="B94" s="69" t="s">
        <v>283</v>
      </c>
      <c r="C94" s="89" t="s">
        <v>36</v>
      </c>
      <c r="D94" s="69"/>
      <c r="E94" s="69"/>
      <c r="F94" s="89"/>
      <c r="G94" s="69" t="s">
        <v>43</v>
      </c>
      <c r="H94" s="93" t="s">
        <v>284</v>
      </c>
      <c r="I94" s="624"/>
    </row>
    <row r="95" spans="1:9" ht="27.75">
      <c r="A95" s="623" t="s">
        <v>1083</v>
      </c>
      <c r="B95" s="69" t="s">
        <v>1084</v>
      </c>
      <c r="C95" s="89" t="s">
        <v>36</v>
      </c>
      <c r="D95" s="69"/>
      <c r="E95" s="69"/>
      <c r="F95" s="89"/>
      <c r="G95" s="69" t="s">
        <v>43</v>
      </c>
      <c r="H95" s="93" t="s">
        <v>1085</v>
      </c>
      <c r="I95" s="624"/>
    </row>
    <row r="96" spans="1:9" ht="27.75">
      <c r="A96" s="623" t="s">
        <v>1086</v>
      </c>
      <c r="B96" s="69" t="s">
        <v>1087</v>
      </c>
      <c r="C96" s="89" t="s">
        <v>36</v>
      </c>
      <c r="D96" s="69"/>
      <c r="E96" s="69"/>
      <c r="F96" s="89"/>
      <c r="G96" s="69" t="s">
        <v>43</v>
      </c>
      <c r="H96" s="93" t="s">
        <v>1088</v>
      </c>
      <c r="I96" s="624"/>
    </row>
    <row r="97" spans="1:9" ht="27.75">
      <c r="A97" s="623" t="s">
        <v>1089</v>
      </c>
      <c r="B97" s="69" t="s">
        <v>1090</v>
      </c>
      <c r="C97" s="89" t="s">
        <v>36</v>
      </c>
      <c r="D97" s="69"/>
      <c r="E97" s="69"/>
      <c r="F97" s="89"/>
      <c r="G97" s="69" t="s">
        <v>43</v>
      </c>
      <c r="H97" s="93" t="s">
        <v>1091</v>
      </c>
      <c r="I97" s="624"/>
    </row>
    <row r="98" spans="1:9" ht="27.75">
      <c r="A98" s="623" t="s">
        <v>1092</v>
      </c>
      <c r="B98" s="69" t="s">
        <v>1093</v>
      </c>
      <c r="C98" s="89" t="s">
        <v>36</v>
      </c>
      <c r="D98" s="69"/>
      <c r="E98" s="69"/>
      <c r="F98" s="89"/>
      <c r="G98" s="69" t="s">
        <v>43</v>
      </c>
      <c r="H98" s="93" t="s">
        <v>1094</v>
      </c>
      <c r="I98" s="624"/>
    </row>
    <row r="99" spans="1:9" ht="27.75">
      <c r="A99" s="618" t="s">
        <v>1095</v>
      </c>
      <c r="B99" s="69" t="s">
        <v>1096</v>
      </c>
      <c r="C99" s="89" t="s">
        <v>49</v>
      </c>
      <c r="D99" s="89"/>
      <c r="E99" s="69"/>
      <c r="F99" s="89"/>
      <c r="G99" s="69"/>
      <c r="H99" s="93"/>
      <c r="I99" s="619">
        <v>70253</v>
      </c>
    </row>
    <row r="100" spans="1:9" ht="17.25">
      <c r="A100" s="618"/>
      <c r="B100" s="69"/>
      <c r="C100" s="89"/>
      <c r="D100" s="89" t="s">
        <v>34</v>
      </c>
      <c r="E100" s="69">
        <v>1</v>
      </c>
      <c r="F100" s="89">
        <v>2</v>
      </c>
      <c r="G100" s="69"/>
      <c r="H100" s="93"/>
      <c r="I100" s="619" t="s">
        <v>496</v>
      </c>
    </row>
    <row r="101" spans="1:9" ht="17.25">
      <c r="A101" s="618"/>
      <c r="B101" s="69"/>
      <c r="C101" s="89"/>
      <c r="D101" s="89" t="s">
        <v>34</v>
      </c>
      <c r="E101" s="69">
        <v>1</v>
      </c>
      <c r="F101" s="89">
        <v>3</v>
      </c>
      <c r="G101" s="69"/>
      <c r="H101" s="93"/>
      <c r="I101" s="619" t="s">
        <v>1097</v>
      </c>
    </row>
    <row r="102" spans="1:9" ht="17.25">
      <c r="A102" s="618"/>
      <c r="B102" s="69"/>
      <c r="C102" s="89"/>
      <c r="D102" s="89" t="s">
        <v>34</v>
      </c>
      <c r="E102" s="69">
        <v>2</v>
      </c>
      <c r="F102" s="89">
        <v>9216</v>
      </c>
      <c r="G102" s="69"/>
      <c r="H102" s="93"/>
      <c r="I102" s="619" t="s">
        <v>1098</v>
      </c>
    </row>
    <row r="103" spans="1:9" ht="17.25">
      <c r="A103" s="618"/>
      <c r="B103" s="69"/>
      <c r="C103" s="89"/>
      <c r="D103" s="89" t="s">
        <v>34</v>
      </c>
      <c r="E103" s="69">
        <v>2</v>
      </c>
      <c r="F103" s="89">
        <v>819</v>
      </c>
      <c r="G103" s="69"/>
      <c r="H103" s="93"/>
      <c r="I103" s="619" t="s">
        <v>1099</v>
      </c>
    </row>
    <row r="104" spans="1:9" ht="17.25">
      <c r="A104" s="618"/>
      <c r="B104" s="69"/>
      <c r="C104" s="89"/>
      <c r="D104" s="89" t="s">
        <v>34</v>
      </c>
      <c r="E104" s="69">
        <v>2</v>
      </c>
      <c r="F104" s="89">
        <v>15360</v>
      </c>
      <c r="G104" s="69"/>
      <c r="H104" s="93"/>
      <c r="I104" s="619" t="s">
        <v>1100</v>
      </c>
    </row>
    <row r="105" spans="1:9" ht="17.25">
      <c r="A105" s="618"/>
      <c r="B105" s="69"/>
      <c r="C105" s="89"/>
      <c r="D105" s="89" t="s">
        <v>34</v>
      </c>
      <c r="E105" s="69">
        <v>2</v>
      </c>
      <c r="F105" s="89">
        <v>13107</v>
      </c>
      <c r="G105" s="69"/>
      <c r="H105" s="93"/>
      <c r="I105" s="619" t="s">
        <v>1101</v>
      </c>
    </row>
    <row r="106" spans="1:9" ht="34.5">
      <c r="A106" s="618"/>
      <c r="B106" s="69"/>
      <c r="C106" s="89"/>
      <c r="D106" s="89" t="s">
        <v>34</v>
      </c>
      <c r="E106" s="69">
        <v>2</v>
      </c>
      <c r="F106" s="89">
        <v>13107</v>
      </c>
      <c r="G106" s="69"/>
      <c r="H106" s="93"/>
      <c r="I106" s="619" t="s">
        <v>1102</v>
      </c>
    </row>
    <row r="107" spans="1:9" ht="17.25">
      <c r="A107" s="618"/>
      <c r="B107" s="69"/>
      <c r="C107" s="89"/>
      <c r="D107" s="89" t="s">
        <v>34</v>
      </c>
      <c r="E107" s="69">
        <v>2</v>
      </c>
      <c r="F107" s="89">
        <v>101</v>
      </c>
      <c r="G107" s="69"/>
      <c r="H107" s="93"/>
      <c r="I107" s="619" t="s">
        <v>1103</v>
      </c>
    </row>
    <row r="108" spans="1:9" ht="17.25">
      <c r="A108" s="618"/>
      <c r="B108" s="69"/>
      <c r="C108" s="89"/>
      <c r="D108" s="89" t="s">
        <v>34</v>
      </c>
      <c r="E108" s="69">
        <v>2</v>
      </c>
      <c r="F108" s="89">
        <v>25</v>
      </c>
      <c r="G108" s="69"/>
      <c r="H108" s="93"/>
      <c r="I108" s="619" t="s">
        <v>1104</v>
      </c>
    </row>
    <row r="109" spans="1:9" ht="17.25">
      <c r="A109" s="618"/>
      <c r="B109" s="69"/>
      <c r="C109" s="89"/>
      <c r="D109" s="89" t="s">
        <v>34</v>
      </c>
      <c r="E109" s="69">
        <v>4</v>
      </c>
      <c r="F109" s="89">
        <v>-20480</v>
      </c>
      <c r="G109" s="69"/>
      <c r="H109" s="93"/>
      <c r="I109" s="619" t="s">
        <v>1105</v>
      </c>
    </row>
    <row r="110" spans="1:9" ht="17.25">
      <c r="A110" s="618"/>
      <c r="B110" s="69"/>
      <c r="C110" s="89"/>
      <c r="D110" s="89" t="s">
        <v>34</v>
      </c>
      <c r="E110" s="69">
        <v>4</v>
      </c>
      <c r="F110" s="89">
        <v>-23040</v>
      </c>
      <c r="G110" s="69"/>
      <c r="H110" s="93"/>
      <c r="I110" s="619" t="s">
        <v>1106</v>
      </c>
    </row>
    <row r="111" spans="1:9" ht="17.25">
      <c r="A111" s="618"/>
      <c r="B111" s="69"/>
      <c r="C111" s="89"/>
      <c r="D111" s="89" t="s">
        <v>34</v>
      </c>
      <c r="E111" s="69">
        <v>1</v>
      </c>
      <c r="F111" s="89">
        <v>3</v>
      </c>
      <c r="G111" s="69"/>
      <c r="H111" s="93"/>
      <c r="I111" s="619" t="s">
        <v>1107</v>
      </c>
    </row>
    <row r="112" spans="1:9" ht="17.25">
      <c r="A112" s="618"/>
      <c r="B112" s="69"/>
      <c r="C112" s="89"/>
      <c r="D112" s="89" t="s">
        <v>34</v>
      </c>
      <c r="E112" s="69">
        <v>1</v>
      </c>
      <c r="F112" s="89" t="s">
        <v>17</v>
      </c>
      <c r="G112" s="69"/>
      <c r="H112" s="93"/>
      <c r="I112" s="619" t="s">
        <v>1108</v>
      </c>
    </row>
    <row r="113" spans="1:9" ht="17.25">
      <c r="A113" s="618"/>
      <c r="B113" s="69"/>
      <c r="C113" s="89"/>
      <c r="D113" s="89" t="s">
        <v>34</v>
      </c>
      <c r="E113" s="69">
        <v>2</v>
      </c>
      <c r="F113" s="89">
        <v>82</v>
      </c>
      <c r="G113" s="69"/>
      <c r="H113" s="93"/>
      <c r="I113" s="619" t="s">
        <v>1109</v>
      </c>
    </row>
    <row r="114" spans="1:9" ht="17.25">
      <c r="A114" s="618"/>
      <c r="B114" s="69"/>
      <c r="C114" s="89"/>
      <c r="D114" s="89" t="s">
        <v>34</v>
      </c>
      <c r="E114" s="69">
        <v>1</v>
      </c>
      <c r="F114" s="89">
        <v>10</v>
      </c>
      <c r="G114" s="69"/>
      <c r="H114" s="93"/>
      <c r="I114" s="619" t="s">
        <v>1110</v>
      </c>
    </row>
    <row r="115" spans="1:9" ht="17.25">
      <c r="A115" s="618"/>
      <c r="B115" s="69"/>
      <c r="C115" s="89"/>
      <c r="D115" s="89" t="s">
        <v>34</v>
      </c>
      <c r="E115" s="69">
        <v>1</v>
      </c>
      <c r="F115" s="89"/>
      <c r="G115" s="69"/>
      <c r="H115" s="93"/>
      <c r="I115" s="619" t="s">
        <v>380</v>
      </c>
    </row>
    <row r="116" spans="1:9" ht="27.75">
      <c r="A116" s="618" t="s">
        <v>291</v>
      </c>
      <c r="B116" s="69" t="s">
        <v>292</v>
      </c>
      <c r="C116" s="89" t="s">
        <v>49</v>
      </c>
      <c r="D116" s="89"/>
      <c r="E116" s="69"/>
      <c r="F116" s="89"/>
      <c r="G116" s="69" t="s">
        <v>43</v>
      </c>
      <c r="H116" s="93"/>
      <c r="I116" s="619">
        <v>66051</v>
      </c>
    </row>
    <row r="117" spans="1:9" ht="17.25">
      <c r="A117" s="618"/>
      <c r="B117" s="69"/>
      <c r="C117" s="89"/>
      <c r="D117" s="89" t="s">
        <v>34</v>
      </c>
      <c r="E117" s="69">
        <v>1</v>
      </c>
      <c r="F117" s="89">
        <v>1</v>
      </c>
      <c r="G117" s="69"/>
      <c r="H117" s="93"/>
      <c r="I117" s="619" t="s">
        <v>293</v>
      </c>
    </row>
    <row r="118" spans="1:9" ht="17.25">
      <c r="A118" s="618"/>
      <c r="B118" s="69"/>
      <c r="C118" s="89"/>
      <c r="D118" s="89" t="s">
        <v>34</v>
      </c>
      <c r="E118" s="69">
        <v>1</v>
      </c>
      <c r="F118" s="89">
        <v>0</v>
      </c>
      <c r="G118" s="69"/>
      <c r="H118" s="93"/>
      <c r="I118" s="619" t="s">
        <v>294</v>
      </c>
    </row>
    <row r="119" spans="1:9" ht="17.25">
      <c r="A119" s="618"/>
      <c r="B119" s="69"/>
      <c r="C119" s="89"/>
      <c r="D119" s="89" t="s">
        <v>34</v>
      </c>
      <c r="E119" s="69">
        <v>4</v>
      </c>
      <c r="F119" s="89" t="s">
        <v>17</v>
      </c>
      <c r="G119" s="69"/>
      <c r="H119" s="93"/>
      <c r="I119" s="619" t="s">
        <v>295</v>
      </c>
    </row>
    <row r="120" spans="1:9" ht="17.25">
      <c r="A120" s="618"/>
      <c r="B120" s="69"/>
      <c r="C120" s="89"/>
      <c r="D120" s="89" t="s">
        <v>34</v>
      </c>
      <c r="E120" s="69">
        <v>4</v>
      </c>
      <c r="F120" s="89" t="s">
        <v>17</v>
      </c>
      <c r="G120" s="69"/>
      <c r="H120" s="93"/>
      <c r="I120" s="619" t="s">
        <v>296</v>
      </c>
    </row>
    <row r="121" spans="1:9" ht="17.25">
      <c r="A121" s="618"/>
      <c r="B121" s="69"/>
      <c r="C121" s="89"/>
      <c r="D121" s="89" t="s">
        <v>34</v>
      </c>
      <c r="E121" s="69">
        <v>4</v>
      </c>
      <c r="F121" s="89" t="s">
        <v>17</v>
      </c>
      <c r="G121" s="69"/>
      <c r="H121" s="93"/>
      <c r="I121" s="619" t="s">
        <v>297</v>
      </c>
    </row>
    <row r="122" spans="1:9" ht="17.25">
      <c r="A122" s="618"/>
      <c r="B122" s="69"/>
      <c r="C122" s="89"/>
      <c r="D122" s="89" t="s">
        <v>34</v>
      </c>
      <c r="E122" s="69">
        <v>4</v>
      </c>
      <c r="F122" s="89" t="s">
        <v>17</v>
      </c>
      <c r="G122" s="69"/>
      <c r="H122" s="93"/>
      <c r="I122" s="619" t="s">
        <v>298</v>
      </c>
    </row>
    <row r="123" spans="1:9" ht="17.25">
      <c r="A123" s="618"/>
      <c r="B123" s="69"/>
      <c r="C123" s="89"/>
      <c r="D123" s="89" t="s">
        <v>34</v>
      </c>
      <c r="E123" s="69">
        <v>4</v>
      </c>
      <c r="F123" s="89" t="s">
        <v>17</v>
      </c>
      <c r="G123" s="69"/>
      <c r="H123" s="93"/>
      <c r="I123" s="619" t="s">
        <v>299</v>
      </c>
    </row>
    <row r="124" spans="1:9" ht="17.25">
      <c r="A124" s="618"/>
      <c r="B124" s="69"/>
      <c r="C124" s="89"/>
      <c r="D124" s="89" t="s">
        <v>34</v>
      </c>
      <c r="E124" s="69">
        <v>4</v>
      </c>
      <c r="F124" s="89" t="s">
        <v>17</v>
      </c>
      <c r="G124" s="69"/>
      <c r="H124" s="93"/>
      <c r="I124" s="619" t="s">
        <v>300</v>
      </c>
    </row>
    <row r="125" spans="1:9" ht="17.25">
      <c r="A125" s="618"/>
      <c r="B125" s="69"/>
      <c r="C125" s="89"/>
      <c r="D125" s="89" t="s">
        <v>34</v>
      </c>
      <c r="E125" s="69">
        <v>4</v>
      </c>
      <c r="F125" s="89" t="s">
        <v>17</v>
      </c>
      <c r="G125" s="69"/>
      <c r="H125" s="93"/>
      <c r="I125" s="619" t="s">
        <v>301</v>
      </c>
    </row>
    <row r="126" spans="1:9" ht="27.75">
      <c r="A126" s="618" t="s">
        <v>85</v>
      </c>
      <c r="B126" s="69" t="s">
        <v>84</v>
      </c>
      <c r="C126" s="89" t="s">
        <v>49</v>
      </c>
      <c r="D126" s="89"/>
      <c r="E126" s="69"/>
      <c r="F126" s="89"/>
      <c r="G126" s="69" t="s">
        <v>43</v>
      </c>
      <c r="H126" s="93"/>
      <c r="I126" s="619">
        <v>67208</v>
      </c>
    </row>
    <row r="127" spans="1:9" ht="17.25">
      <c r="A127" s="618"/>
      <c r="B127" s="69"/>
      <c r="C127" s="89"/>
      <c r="D127" s="89" t="s">
        <v>34</v>
      </c>
      <c r="E127" s="69">
        <v>1</v>
      </c>
      <c r="F127" s="89">
        <v>1</v>
      </c>
      <c r="G127" s="69"/>
      <c r="H127" s="93"/>
      <c r="I127" s="619" t="s">
        <v>303</v>
      </c>
    </row>
    <row r="128" spans="1:9" ht="17.25">
      <c r="A128" s="618" t="s">
        <v>895</v>
      </c>
      <c r="B128" s="69" t="s">
        <v>203</v>
      </c>
      <c r="C128" s="89" t="s">
        <v>49</v>
      </c>
      <c r="D128" s="89"/>
      <c r="E128" s="69"/>
      <c r="F128" s="89"/>
      <c r="G128" s="69" t="s">
        <v>43</v>
      </c>
      <c r="H128" s="93"/>
      <c r="I128" s="619"/>
    </row>
    <row r="129" spans="1:9" ht="17.25">
      <c r="A129" s="618"/>
      <c r="B129" s="69"/>
      <c r="C129" s="89"/>
      <c r="D129" s="89" t="s">
        <v>34</v>
      </c>
      <c r="E129" s="69">
        <v>2</v>
      </c>
      <c r="F129" s="89" t="s">
        <v>896</v>
      </c>
      <c r="G129" s="69"/>
      <c r="H129" s="93"/>
      <c r="I129" s="619" t="s">
        <v>897</v>
      </c>
    </row>
    <row r="130" spans="1:9" ht="17.25">
      <c r="A130" s="618"/>
      <c r="B130" s="69"/>
      <c r="C130" s="89"/>
      <c r="D130" s="89" t="s">
        <v>34</v>
      </c>
      <c r="E130" s="69">
        <v>2</v>
      </c>
      <c r="F130" s="89" t="s">
        <v>898</v>
      </c>
      <c r="G130" s="69"/>
      <c r="H130" s="93"/>
      <c r="I130" s="619" t="s">
        <v>899</v>
      </c>
    </row>
    <row r="131" spans="1:9" ht="17.25">
      <c r="A131" s="618"/>
      <c r="B131" s="69"/>
      <c r="C131" s="89"/>
      <c r="D131" s="89" t="s">
        <v>34</v>
      </c>
      <c r="E131" s="69">
        <v>1</v>
      </c>
      <c r="F131" s="89" t="s">
        <v>43</v>
      </c>
      <c r="G131" s="69"/>
      <c r="H131" s="93"/>
      <c r="I131" s="619" t="s">
        <v>900</v>
      </c>
    </row>
    <row r="132" spans="1:9" ht="276">
      <c r="A132" s="618"/>
      <c r="B132" s="69"/>
      <c r="C132" s="89"/>
      <c r="D132" s="89" t="s">
        <v>34</v>
      </c>
      <c r="E132" s="69">
        <v>1</v>
      </c>
      <c r="F132" s="89" t="s">
        <v>901</v>
      </c>
      <c r="G132" s="69"/>
      <c r="H132" s="93"/>
      <c r="I132" s="619" t="s">
        <v>902</v>
      </c>
    </row>
    <row r="133" spans="1:9" ht="17.25">
      <c r="A133" s="618"/>
      <c r="B133" s="69"/>
      <c r="C133" s="89"/>
      <c r="D133" s="89" t="s">
        <v>34</v>
      </c>
      <c r="E133" s="69">
        <v>1</v>
      </c>
      <c r="F133" s="89" t="s">
        <v>162</v>
      </c>
      <c r="G133" s="69"/>
      <c r="H133" s="93"/>
      <c r="I133" s="619"/>
    </row>
    <row r="134" spans="1:9" ht="17.25">
      <c r="A134" s="618"/>
      <c r="B134" s="69"/>
      <c r="C134" s="89"/>
      <c r="D134" s="89" t="s">
        <v>34</v>
      </c>
      <c r="E134" s="69">
        <v>1</v>
      </c>
      <c r="F134" s="89" t="s">
        <v>5</v>
      </c>
      <c r="G134" s="69"/>
      <c r="H134" s="93"/>
      <c r="I134" s="619"/>
    </row>
    <row r="135" spans="1:9" ht="51.75">
      <c r="A135" s="618" t="s">
        <v>174</v>
      </c>
      <c r="B135" s="69" t="s">
        <v>173</v>
      </c>
      <c r="C135" s="89" t="s">
        <v>36</v>
      </c>
      <c r="D135" s="89"/>
      <c r="E135" s="69"/>
      <c r="F135" s="89"/>
      <c r="G135" s="69" t="s">
        <v>43</v>
      </c>
      <c r="H135" s="93" t="s">
        <v>172</v>
      </c>
      <c r="I135" s="619" t="s">
        <v>304</v>
      </c>
    </row>
    <row r="136" spans="1:9" ht="27.75">
      <c r="A136" s="623" t="s">
        <v>308</v>
      </c>
      <c r="B136" s="69" t="s">
        <v>119</v>
      </c>
      <c r="C136" s="89" t="s">
        <v>36</v>
      </c>
      <c r="D136" s="89"/>
      <c r="E136" s="69"/>
      <c r="F136" s="89"/>
      <c r="G136" s="69" t="s">
        <v>43</v>
      </c>
      <c r="H136" s="93" t="s">
        <v>1039</v>
      </c>
      <c r="I136" s="624" t="s">
        <v>308</v>
      </c>
    </row>
    <row r="137" spans="1:9" ht="27.75">
      <c r="A137" s="623" t="s">
        <v>305</v>
      </c>
      <c r="B137" s="69" t="s">
        <v>306</v>
      </c>
      <c r="C137" s="89" t="s">
        <v>49</v>
      </c>
      <c r="D137" s="89"/>
      <c r="E137" s="69"/>
      <c r="F137" s="89"/>
      <c r="G137" s="69" t="s">
        <v>43</v>
      </c>
      <c r="H137" s="93"/>
      <c r="I137" s="624">
        <v>72542</v>
      </c>
    </row>
    <row r="138" spans="1:9" ht="17.25">
      <c r="A138" s="623"/>
      <c r="B138" s="69"/>
      <c r="C138" s="89"/>
      <c r="D138" s="89" t="s">
        <v>34</v>
      </c>
      <c r="E138" s="69">
        <v>4</v>
      </c>
      <c r="F138" s="89">
        <v>1</v>
      </c>
      <c r="G138" s="69"/>
      <c r="H138" s="93"/>
      <c r="I138" s="624" t="s">
        <v>228</v>
      </c>
    </row>
    <row r="139" spans="1:9" ht="51.75">
      <c r="A139" s="623"/>
      <c r="B139" s="69"/>
      <c r="C139" s="89"/>
      <c r="D139" s="89" t="s">
        <v>34</v>
      </c>
      <c r="E139" s="69">
        <v>4</v>
      </c>
      <c r="F139" s="89">
        <v>0</v>
      </c>
      <c r="G139" s="69"/>
      <c r="H139" s="93"/>
      <c r="I139" s="624" t="s">
        <v>903</v>
      </c>
    </row>
    <row r="140" spans="1:9" ht="27.75">
      <c r="A140" s="618" t="s">
        <v>78</v>
      </c>
      <c r="B140" s="69" t="s">
        <v>50</v>
      </c>
      <c r="C140" s="89" t="s">
        <v>49</v>
      </c>
      <c r="D140" s="89"/>
      <c r="E140" s="69"/>
      <c r="F140" s="89"/>
      <c r="G140" s="69" t="s">
        <v>43</v>
      </c>
      <c r="H140" s="93"/>
      <c r="I140" s="619">
        <v>65777</v>
      </c>
    </row>
    <row r="141" spans="1:9" ht="17.25">
      <c r="A141" s="618"/>
      <c r="B141" s="69" t="s">
        <v>82</v>
      </c>
      <c r="C141" s="89"/>
      <c r="D141" s="89" t="s">
        <v>34</v>
      </c>
      <c r="E141" s="69">
        <v>1</v>
      </c>
      <c r="F141" s="89">
        <v>1</v>
      </c>
      <c r="G141" s="69"/>
      <c r="H141" s="93"/>
      <c r="I141" s="619"/>
    </row>
    <row r="142" spans="1:9" ht="17.25">
      <c r="A142" s="618" t="s">
        <v>313</v>
      </c>
      <c r="B142" s="69" t="s">
        <v>314</v>
      </c>
      <c r="C142" s="89" t="s">
        <v>49</v>
      </c>
      <c r="D142" s="89"/>
      <c r="E142" s="69"/>
      <c r="F142" s="89"/>
      <c r="G142" s="69" t="s">
        <v>43</v>
      </c>
      <c r="H142" s="93"/>
      <c r="I142" s="619">
        <v>69734</v>
      </c>
    </row>
    <row r="143" spans="1:9" ht="17.25">
      <c r="A143" s="618"/>
      <c r="B143" s="69" t="s">
        <v>82</v>
      </c>
      <c r="C143" s="89"/>
      <c r="D143" s="89" t="s">
        <v>34</v>
      </c>
      <c r="E143" s="69">
        <v>1</v>
      </c>
      <c r="F143" s="89">
        <v>1</v>
      </c>
      <c r="G143" s="69"/>
      <c r="H143" s="93"/>
      <c r="I143" s="619" t="s">
        <v>315</v>
      </c>
    </row>
    <row r="144" spans="1:9" ht="27.75">
      <c r="A144" s="618" t="s">
        <v>311</v>
      </c>
      <c r="B144" s="69" t="s">
        <v>159</v>
      </c>
      <c r="C144" s="89" t="s">
        <v>36</v>
      </c>
      <c r="D144" s="89"/>
      <c r="E144" s="69"/>
      <c r="F144" s="89"/>
      <c r="G144" s="69" t="s">
        <v>43</v>
      </c>
      <c r="H144" s="93" t="s">
        <v>312</v>
      </c>
      <c r="I144" s="619"/>
    </row>
    <row r="145" spans="1:9" ht="34.5">
      <c r="A145" s="618" t="s">
        <v>316</v>
      </c>
      <c r="B145" s="69" t="s">
        <v>317</v>
      </c>
      <c r="C145" s="89" t="s">
        <v>36</v>
      </c>
      <c r="D145" s="89"/>
      <c r="E145" s="69"/>
      <c r="F145" s="89"/>
      <c r="G145" s="69" t="s">
        <v>43</v>
      </c>
      <c r="H145" s="93" t="s">
        <v>318</v>
      </c>
      <c r="I145" s="619" t="s">
        <v>319</v>
      </c>
    </row>
    <row r="146" spans="1:9" s="28" customFormat="1" ht="33">
      <c r="A146" s="565" t="s">
        <v>1270</v>
      </c>
      <c r="B146" s="155" t="s">
        <v>1271</v>
      </c>
      <c r="C146" s="155" t="s">
        <v>36</v>
      </c>
      <c r="D146" s="155"/>
      <c r="E146" s="155"/>
      <c r="F146" s="155"/>
      <c r="G146" s="155" t="s">
        <v>122</v>
      </c>
      <c r="H146" s="156" t="s">
        <v>1272</v>
      </c>
      <c r="I146" s="162"/>
    </row>
    <row r="147" spans="1:9" ht="27.75">
      <c r="A147" s="618" t="s">
        <v>204</v>
      </c>
      <c r="B147" s="69" t="s">
        <v>205</v>
      </c>
      <c r="C147" s="89" t="s">
        <v>36</v>
      </c>
      <c r="D147" s="89"/>
      <c r="E147" s="69"/>
      <c r="F147" s="89"/>
      <c r="G147" s="69" t="s">
        <v>43</v>
      </c>
      <c r="H147" s="93" t="s">
        <v>364</v>
      </c>
      <c r="I147" s="619"/>
    </row>
    <row r="148" spans="1:9" ht="27.75">
      <c r="A148" s="625" t="s">
        <v>134</v>
      </c>
      <c r="B148" s="69" t="s">
        <v>135</v>
      </c>
      <c r="C148" s="69" t="s">
        <v>49</v>
      </c>
      <c r="D148" s="69"/>
      <c r="E148" s="69"/>
      <c r="F148" s="69"/>
      <c r="G148" s="69" t="s">
        <v>43</v>
      </c>
      <c r="H148" s="93"/>
      <c r="I148" s="626">
        <v>66048</v>
      </c>
    </row>
    <row r="149" spans="1:9" ht="17.25">
      <c r="A149" s="625" t="s">
        <v>82</v>
      </c>
      <c r="B149" s="69"/>
      <c r="C149" s="69"/>
      <c r="D149" s="69" t="s">
        <v>34</v>
      </c>
      <c r="E149" s="69">
        <v>1</v>
      </c>
      <c r="F149" s="69">
        <v>3</v>
      </c>
      <c r="G149" s="69"/>
      <c r="H149" s="93"/>
      <c r="I149" s="626"/>
    </row>
    <row r="150" spans="1:9" ht="27.75">
      <c r="A150" s="623" t="s">
        <v>904</v>
      </c>
      <c r="B150" s="69" t="s">
        <v>366</v>
      </c>
      <c r="C150" s="89" t="s">
        <v>49</v>
      </c>
      <c r="D150" s="89"/>
      <c r="E150" s="69"/>
      <c r="F150" s="89"/>
      <c r="G150" s="69" t="s">
        <v>43</v>
      </c>
      <c r="H150" s="93"/>
      <c r="I150" s="624">
        <v>70323</v>
      </c>
    </row>
    <row r="151" spans="1:9" ht="17.25">
      <c r="A151" s="623"/>
      <c r="B151" s="69"/>
      <c r="C151" s="89"/>
      <c r="D151" s="89" t="s">
        <v>34</v>
      </c>
      <c r="E151" s="69">
        <v>1</v>
      </c>
      <c r="F151" s="89">
        <v>1</v>
      </c>
      <c r="G151" s="69"/>
      <c r="H151" s="93"/>
      <c r="I151" s="624"/>
    </row>
    <row r="152" spans="1:9" ht="27.75">
      <c r="A152" s="623" t="s">
        <v>367</v>
      </c>
      <c r="B152" s="69" t="s">
        <v>368</v>
      </c>
      <c r="C152" s="89" t="s">
        <v>49</v>
      </c>
      <c r="D152" s="89"/>
      <c r="E152" s="69"/>
      <c r="F152" s="89"/>
      <c r="G152" s="69" t="s">
        <v>43</v>
      </c>
      <c r="H152" s="93"/>
      <c r="I152" s="624">
        <v>67275</v>
      </c>
    </row>
    <row r="153" spans="1:9" ht="17.25">
      <c r="A153" s="623"/>
      <c r="B153" s="69"/>
      <c r="C153" s="89"/>
      <c r="D153" s="89" t="s">
        <v>34</v>
      </c>
      <c r="E153" s="69">
        <v>1</v>
      </c>
      <c r="F153" s="89">
        <v>1</v>
      </c>
      <c r="G153" s="69"/>
      <c r="H153" s="93"/>
      <c r="I153" s="624"/>
    </row>
    <row r="154" spans="1:9" ht="27.75">
      <c r="A154" s="625" t="s">
        <v>927</v>
      </c>
      <c r="B154" s="69" t="s">
        <v>928</v>
      </c>
      <c r="C154" s="69" t="s">
        <v>49</v>
      </c>
      <c r="D154" s="69"/>
      <c r="E154" s="69"/>
      <c r="F154" s="69"/>
      <c r="G154" s="69" t="s">
        <v>43</v>
      </c>
      <c r="H154" s="93"/>
      <c r="I154" s="626">
        <v>65674</v>
      </c>
    </row>
    <row r="155" spans="1:9" ht="17.25">
      <c r="A155" s="625"/>
      <c r="B155" s="69"/>
      <c r="C155" s="69"/>
      <c r="D155" s="69" t="s">
        <v>34</v>
      </c>
      <c r="E155" s="69">
        <v>4</v>
      </c>
      <c r="F155" s="69" t="s">
        <v>1111</v>
      </c>
      <c r="G155" s="69"/>
      <c r="H155" s="93"/>
      <c r="I155" s="626"/>
    </row>
    <row r="156" spans="1:9" ht="34.5">
      <c r="A156" s="627" t="s">
        <v>369</v>
      </c>
      <c r="B156" s="69" t="s">
        <v>370</v>
      </c>
      <c r="C156" s="89" t="s">
        <v>49</v>
      </c>
      <c r="D156" s="89"/>
      <c r="E156" s="69"/>
      <c r="F156" s="89"/>
      <c r="G156" s="69" t="s">
        <v>43</v>
      </c>
      <c r="H156" s="93"/>
      <c r="I156" s="628">
        <v>72510</v>
      </c>
    </row>
    <row r="157" spans="1:9" ht="17.25">
      <c r="A157" s="627"/>
      <c r="B157" s="69"/>
      <c r="C157" s="89"/>
      <c r="D157" s="89" t="s">
        <v>34</v>
      </c>
      <c r="E157" s="69">
        <v>1</v>
      </c>
      <c r="F157" s="89">
        <v>10</v>
      </c>
      <c r="G157" s="69"/>
      <c r="H157" s="93"/>
      <c r="I157" s="628"/>
    </row>
    <row r="158" spans="1:9" ht="27.75">
      <c r="A158" s="623" t="s">
        <v>209</v>
      </c>
      <c r="B158" s="69" t="s">
        <v>1112</v>
      </c>
      <c r="C158" s="89" t="s">
        <v>36</v>
      </c>
      <c r="D158" s="89"/>
      <c r="E158" s="69"/>
      <c r="F158" s="89"/>
      <c r="G158" s="69" t="s">
        <v>43</v>
      </c>
      <c r="H158" s="93" t="s">
        <v>875</v>
      </c>
      <c r="I158" s="624" t="s">
        <v>150</v>
      </c>
    </row>
    <row r="159" spans="1:9" ht="17.25">
      <c r="A159" s="627" t="s">
        <v>371</v>
      </c>
      <c r="B159" s="69" t="s">
        <v>372</v>
      </c>
      <c r="C159" s="89" t="s">
        <v>49</v>
      </c>
      <c r="D159" s="89"/>
      <c r="E159" s="69"/>
      <c r="F159" s="89"/>
      <c r="G159" s="69" t="s">
        <v>43</v>
      </c>
      <c r="H159" s="93"/>
      <c r="I159" s="628">
        <v>70330</v>
      </c>
    </row>
    <row r="160" spans="1:9" ht="17.25">
      <c r="A160" s="627"/>
      <c r="B160" s="69"/>
      <c r="C160" s="89"/>
      <c r="D160" s="89" t="s">
        <v>34</v>
      </c>
      <c r="E160" s="69">
        <v>4</v>
      </c>
      <c r="F160" s="89">
        <v>5</v>
      </c>
      <c r="G160" s="69"/>
      <c r="H160" s="93"/>
      <c r="I160" s="628"/>
    </row>
    <row r="161" spans="1:9" ht="17.25">
      <c r="A161" s="625" t="s">
        <v>373</v>
      </c>
      <c r="B161" s="69" t="s">
        <v>374</v>
      </c>
      <c r="C161" s="69" t="s">
        <v>49</v>
      </c>
      <c r="D161" s="69"/>
      <c r="E161" s="69"/>
      <c r="F161" s="69"/>
      <c r="G161" s="69" t="s">
        <v>43</v>
      </c>
      <c r="H161" s="93"/>
      <c r="I161" s="626">
        <v>72509</v>
      </c>
    </row>
    <row r="162" spans="1:9" ht="17.25">
      <c r="A162" s="625"/>
      <c r="B162" s="69"/>
      <c r="C162" s="69"/>
      <c r="D162" s="69" t="s">
        <v>34</v>
      </c>
      <c r="E162" s="69">
        <v>1</v>
      </c>
      <c r="F162" s="69">
        <v>4</v>
      </c>
      <c r="G162" s="69"/>
      <c r="H162" s="93"/>
      <c r="I162" s="626" t="s">
        <v>228</v>
      </c>
    </row>
    <row r="163" spans="1:9" ht="17.25">
      <c r="A163" s="625"/>
      <c r="B163" s="69"/>
      <c r="C163" s="69"/>
      <c r="D163" s="69" t="s">
        <v>34</v>
      </c>
      <c r="E163" s="69">
        <v>1</v>
      </c>
      <c r="F163" s="69">
        <v>1</v>
      </c>
      <c r="G163" s="69"/>
      <c r="H163" s="93"/>
      <c r="I163" s="626" t="s">
        <v>375</v>
      </c>
    </row>
    <row r="164" spans="1:9" ht="17.25">
      <c r="A164" s="625"/>
      <c r="B164" s="69"/>
      <c r="C164" s="69"/>
      <c r="D164" s="69" t="s">
        <v>34</v>
      </c>
      <c r="E164" s="69">
        <v>1</v>
      </c>
      <c r="F164" s="69">
        <v>0</v>
      </c>
      <c r="G164" s="69"/>
      <c r="H164" s="93"/>
      <c r="I164" s="626" t="s">
        <v>376</v>
      </c>
    </row>
    <row r="165" spans="1:9" ht="17.25">
      <c r="A165" s="625"/>
      <c r="B165" s="69"/>
      <c r="C165" s="69"/>
      <c r="D165" s="69" t="s">
        <v>34</v>
      </c>
      <c r="E165" s="69">
        <v>1</v>
      </c>
      <c r="F165" s="69">
        <v>0</v>
      </c>
      <c r="G165" s="69"/>
      <c r="H165" s="93"/>
      <c r="I165" s="626" t="s">
        <v>377</v>
      </c>
    </row>
    <row r="166" spans="1:9" ht="17.25">
      <c r="A166" s="625"/>
      <c r="B166" s="69"/>
      <c r="C166" s="69"/>
      <c r="D166" s="69" t="s">
        <v>34</v>
      </c>
      <c r="E166" s="69">
        <v>1</v>
      </c>
      <c r="F166" s="69">
        <v>0</v>
      </c>
      <c r="G166" s="69"/>
      <c r="H166" s="93"/>
      <c r="I166" s="626" t="s">
        <v>378</v>
      </c>
    </row>
    <row r="167" spans="1:9" ht="17.25">
      <c r="A167" s="625"/>
      <c r="B167" s="69"/>
      <c r="C167" s="69"/>
      <c r="D167" s="69" t="s">
        <v>34</v>
      </c>
      <c r="E167" s="69">
        <v>1</v>
      </c>
      <c r="F167" s="69">
        <v>1</v>
      </c>
      <c r="G167" s="69"/>
      <c r="H167" s="93"/>
      <c r="I167" s="626" t="s">
        <v>379</v>
      </c>
    </row>
    <row r="168" spans="1:9" ht="17.25">
      <c r="A168" s="625"/>
      <c r="B168" s="69"/>
      <c r="C168" s="69"/>
      <c r="D168" s="69" t="s">
        <v>34</v>
      </c>
      <c r="E168" s="69">
        <v>21</v>
      </c>
      <c r="F168" s="69"/>
      <c r="G168" s="69"/>
      <c r="H168" s="93"/>
      <c r="I168" s="626" t="s">
        <v>380</v>
      </c>
    </row>
    <row r="169" spans="1:9" ht="48">
      <c r="A169" s="629" t="s">
        <v>222</v>
      </c>
      <c r="B169" s="155" t="s">
        <v>223</v>
      </c>
      <c r="C169" s="155" t="s">
        <v>36</v>
      </c>
      <c r="D169" s="155"/>
      <c r="E169" s="155"/>
      <c r="F169" s="155"/>
      <c r="G169" s="155" t="s">
        <v>43</v>
      </c>
      <c r="H169" s="156" t="s">
        <v>836</v>
      </c>
      <c r="I169" s="630" t="s">
        <v>6</v>
      </c>
    </row>
    <row r="170" spans="1:9" ht="33">
      <c r="A170" s="629" t="s">
        <v>840</v>
      </c>
      <c r="B170" s="155" t="s">
        <v>841</v>
      </c>
      <c r="C170" s="155" t="s">
        <v>49</v>
      </c>
      <c r="D170" s="155"/>
      <c r="E170" s="155"/>
      <c r="F170" s="155"/>
      <c r="G170" s="155" t="s">
        <v>43</v>
      </c>
      <c r="H170" s="156"/>
      <c r="I170" s="630">
        <v>72604</v>
      </c>
    </row>
    <row r="171" spans="1:9" ht="19.5">
      <c r="A171" s="629"/>
      <c r="B171" s="155"/>
      <c r="C171" s="155"/>
      <c r="D171" s="155" t="s">
        <v>34</v>
      </c>
      <c r="E171" s="155">
        <v>1</v>
      </c>
      <c r="F171" s="155">
        <v>1</v>
      </c>
      <c r="G171" s="155"/>
      <c r="H171" s="156"/>
      <c r="I171" s="630" t="s">
        <v>842</v>
      </c>
    </row>
    <row r="172" spans="1:9" ht="19.5">
      <c r="A172" s="629"/>
      <c r="B172" s="155"/>
      <c r="C172" s="155"/>
      <c r="D172" s="155" t="s">
        <v>34</v>
      </c>
      <c r="E172" s="155">
        <v>1</v>
      </c>
      <c r="F172" s="155">
        <v>1</v>
      </c>
      <c r="G172" s="155"/>
      <c r="H172" s="156"/>
      <c r="I172" s="630" t="s">
        <v>843</v>
      </c>
    </row>
    <row r="173" spans="1:9" ht="33">
      <c r="A173" s="629" t="s">
        <v>1113</v>
      </c>
      <c r="B173" s="155" t="s">
        <v>870</v>
      </c>
      <c r="C173" s="155" t="s">
        <v>49</v>
      </c>
      <c r="D173" s="155"/>
      <c r="E173" s="155"/>
      <c r="F173" s="155"/>
      <c r="G173" s="155" t="s">
        <v>43</v>
      </c>
      <c r="H173" s="156"/>
      <c r="I173" s="630">
        <v>71554</v>
      </c>
    </row>
    <row r="174" spans="1:9" ht="19.5">
      <c r="A174" s="629"/>
      <c r="B174" s="155"/>
      <c r="C174" s="155"/>
      <c r="D174" s="155" t="s">
        <v>34</v>
      </c>
      <c r="E174" s="155">
        <v>1</v>
      </c>
      <c r="F174" s="155">
        <v>1</v>
      </c>
      <c r="G174" s="155"/>
      <c r="H174" s="156"/>
      <c r="I174" s="630" t="s">
        <v>228</v>
      </c>
    </row>
    <row r="175" spans="1:9" ht="19.5">
      <c r="A175" s="629"/>
      <c r="B175" s="155"/>
      <c r="C175" s="155"/>
      <c r="D175" s="155" t="s">
        <v>34</v>
      </c>
      <c r="E175" s="155">
        <v>4</v>
      </c>
      <c r="F175" s="155">
        <v>5000</v>
      </c>
      <c r="G175" s="155"/>
      <c r="H175" s="156"/>
      <c r="I175" s="630" t="s">
        <v>1114</v>
      </c>
    </row>
    <row r="176" spans="1:9" ht="19.5">
      <c r="A176" s="629"/>
      <c r="B176" s="155"/>
      <c r="C176" s="155"/>
      <c r="D176" s="155" t="s">
        <v>34</v>
      </c>
      <c r="E176" s="155">
        <v>1</v>
      </c>
      <c r="F176" s="155">
        <v>1</v>
      </c>
      <c r="G176" s="155"/>
      <c r="H176" s="156"/>
      <c r="I176" s="630" t="s">
        <v>1115</v>
      </c>
    </row>
    <row r="177" spans="1:9" ht="19.5">
      <c r="A177" s="629"/>
      <c r="B177" s="155"/>
      <c r="C177" s="155"/>
      <c r="D177" s="155" t="s">
        <v>34</v>
      </c>
      <c r="E177" s="155">
        <v>1</v>
      </c>
      <c r="F177" s="155"/>
      <c r="G177" s="155"/>
      <c r="H177" s="156"/>
      <c r="I177" s="630" t="s">
        <v>906</v>
      </c>
    </row>
    <row r="178" spans="1:9" ht="48">
      <c r="A178" s="629" t="s">
        <v>1116</v>
      </c>
      <c r="B178" s="155" t="s">
        <v>1117</v>
      </c>
      <c r="C178" s="155" t="s">
        <v>49</v>
      </c>
      <c r="D178" s="155"/>
      <c r="E178" s="155"/>
      <c r="F178" s="155"/>
      <c r="G178" s="155" t="s">
        <v>43</v>
      </c>
      <c r="H178" s="156"/>
      <c r="I178" s="630" t="s">
        <v>1118</v>
      </c>
    </row>
    <row r="179" spans="1:9" ht="19.5">
      <c r="A179" s="629"/>
      <c r="B179" s="155"/>
      <c r="C179" s="155"/>
      <c r="D179" s="155" t="s">
        <v>34</v>
      </c>
      <c r="E179" s="155">
        <v>1</v>
      </c>
      <c r="F179" s="155">
        <v>1</v>
      </c>
      <c r="G179" s="155"/>
      <c r="H179" s="156"/>
      <c r="I179" s="630"/>
    </row>
    <row r="180" spans="1:9" ht="33">
      <c r="A180" s="629" t="s">
        <v>1119</v>
      </c>
      <c r="B180" s="155" t="s">
        <v>782</v>
      </c>
      <c r="C180" s="155" t="s">
        <v>49</v>
      </c>
      <c r="D180" s="155"/>
      <c r="E180" s="155"/>
      <c r="F180" s="155"/>
      <c r="G180" s="155" t="s">
        <v>43</v>
      </c>
      <c r="H180" s="156"/>
      <c r="I180" s="630">
        <v>73538</v>
      </c>
    </row>
    <row r="181" spans="1:9" ht="19.5">
      <c r="A181" s="629"/>
      <c r="B181" s="155"/>
      <c r="C181" s="155"/>
      <c r="D181" s="155" t="s">
        <v>34</v>
      </c>
      <c r="E181" s="155">
        <v>1</v>
      </c>
      <c r="F181" s="155">
        <v>1</v>
      </c>
      <c r="G181" s="155"/>
      <c r="H181" s="156"/>
      <c r="I181" s="630"/>
    </row>
    <row r="182" spans="1:9" ht="19.5">
      <c r="A182" s="629"/>
      <c r="B182" s="155"/>
      <c r="C182" s="155"/>
      <c r="D182" s="155" t="s">
        <v>34</v>
      </c>
      <c r="E182" s="155">
        <v>1</v>
      </c>
      <c r="F182" s="155">
        <v>1</v>
      </c>
      <c r="G182" s="155"/>
      <c r="H182" s="156"/>
      <c r="I182" s="630"/>
    </row>
    <row r="183" spans="1:9" ht="33">
      <c r="A183" s="629" t="s">
        <v>151</v>
      </c>
      <c r="B183" s="155" t="s">
        <v>1120</v>
      </c>
      <c r="C183" s="155" t="s">
        <v>36</v>
      </c>
      <c r="D183" s="155"/>
      <c r="E183" s="155"/>
      <c r="F183" s="155"/>
      <c r="G183" s="155" t="s">
        <v>43</v>
      </c>
      <c r="H183" s="156" t="s">
        <v>932</v>
      </c>
      <c r="I183" s="630">
        <v>67221</v>
      </c>
    </row>
    <row r="184" spans="1:9" ht="33">
      <c r="A184" s="629" t="s">
        <v>153</v>
      </c>
      <c r="B184" s="155" t="s">
        <v>154</v>
      </c>
      <c r="C184" s="155" t="s">
        <v>36</v>
      </c>
      <c r="D184" s="155"/>
      <c r="E184" s="155"/>
      <c r="F184" s="155"/>
      <c r="G184" s="155" t="s">
        <v>43</v>
      </c>
      <c r="H184" s="156" t="s">
        <v>933</v>
      </c>
      <c r="I184" s="630">
        <v>70242</v>
      </c>
    </row>
    <row r="185" spans="1:9" ht="48">
      <c r="A185" s="629" t="s">
        <v>155</v>
      </c>
      <c r="B185" s="155" t="s">
        <v>156</v>
      </c>
      <c r="C185" s="155" t="s">
        <v>36</v>
      </c>
      <c r="D185" s="155"/>
      <c r="E185" s="155"/>
      <c r="F185" s="155"/>
      <c r="G185" s="155" t="s">
        <v>43</v>
      </c>
      <c r="H185" s="156" t="s">
        <v>934</v>
      </c>
      <c r="I185" s="630">
        <v>69736</v>
      </c>
    </row>
    <row r="186" spans="1:9" ht="48">
      <c r="A186" s="629" t="s">
        <v>157</v>
      </c>
      <c r="B186" s="155" t="s">
        <v>158</v>
      </c>
      <c r="C186" s="155" t="s">
        <v>36</v>
      </c>
      <c r="D186" s="155"/>
      <c r="E186" s="155"/>
      <c r="F186" s="155"/>
      <c r="G186" s="155" t="s">
        <v>43</v>
      </c>
      <c r="H186" s="156" t="s">
        <v>935</v>
      </c>
      <c r="I186" s="630">
        <v>69737</v>
      </c>
    </row>
    <row r="187" spans="1:9" ht="58.5">
      <c r="A187" s="629" t="s">
        <v>844</v>
      </c>
      <c r="B187" s="155" t="s">
        <v>206</v>
      </c>
      <c r="C187" s="155" t="s">
        <v>1121</v>
      </c>
      <c r="D187" s="155"/>
      <c r="E187" s="155"/>
      <c r="F187" s="155"/>
      <c r="G187" s="155" t="s">
        <v>43</v>
      </c>
      <c r="H187" s="156" t="s">
        <v>845</v>
      </c>
      <c r="I187" s="630" t="s">
        <v>1122</v>
      </c>
    </row>
    <row r="188" spans="1:9" ht="58.5">
      <c r="A188" s="629" t="s">
        <v>847</v>
      </c>
      <c r="B188" s="155" t="s">
        <v>224</v>
      </c>
      <c r="C188" s="155" t="s">
        <v>1121</v>
      </c>
      <c r="D188" s="155"/>
      <c r="E188" s="155"/>
      <c r="F188" s="155"/>
      <c r="G188" s="155" t="s">
        <v>43</v>
      </c>
      <c r="H188" s="156" t="s">
        <v>848</v>
      </c>
      <c r="I188" s="630" t="s">
        <v>1123</v>
      </c>
    </row>
    <row r="189" spans="1:9" ht="58.5">
      <c r="A189" s="629" t="s">
        <v>850</v>
      </c>
      <c r="B189" s="155" t="s">
        <v>851</v>
      </c>
      <c r="C189" s="155" t="s">
        <v>1121</v>
      </c>
      <c r="D189" s="155"/>
      <c r="E189" s="155"/>
      <c r="F189" s="155"/>
      <c r="G189" s="155" t="s">
        <v>43</v>
      </c>
      <c r="H189" s="156" t="s">
        <v>852</v>
      </c>
      <c r="I189" s="630" t="s">
        <v>1124</v>
      </c>
    </row>
    <row r="190" spans="1:9" ht="58.5">
      <c r="A190" s="629" t="s">
        <v>854</v>
      </c>
      <c r="B190" s="155" t="s">
        <v>855</v>
      </c>
      <c r="C190" s="155" t="s">
        <v>1121</v>
      </c>
      <c r="D190" s="155"/>
      <c r="E190" s="155"/>
      <c r="F190" s="155"/>
      <c r="G190" s="155" t="s">
        <v>43</v>
      </c>
      <c r="H190" s="156" t="s">
        <v>856</v>
      </c>
      <c r="I190" s="630" t="s">
        <v>1125</v>
      </c>
    </row>
    <row r="191" spans="1:9" ht="58.5">
      <c r="A191" s="629" t="s">
        <v>858</v>
      </c>
      <c r="B191" s="155" t="s">
        <v>859</v>
      </c>
      <c r="C191" s="155" t="s">
        <v>1121</v>
      </c>
      <c r="D191" s="155"/>
      <c r="E191" s="155"/>
      <c r="F191" s="155"/>
      <c r="G191" s="155" t="s">
        <v>43</v>
      </c>
      <c r="H191" s="156" t="s">
        <v>860</v>
      </c>
      <c r="I191" s="630" t="s">
        <v>1126</v>
      </c>
    </row>
    <row r="192" spans="1:9" ht="33">
      <c r="A192" s="629" t="s">
        <v>171</v>
      </c>
      <c r="B192" s="155" t="s">
        <v>170</v>
      </c>
      <c r="C192" s="155" t="s">
        <v>49</v>
      </c>
      <c r="D192" s="155"/>
      <c r="E192" s="155"/>
      <c r="F192" s="155"/>
      <c r="G192" s="155" t="s">
        <v>43</v>
      </c>
      <c r="H192" s="156"/>
      <c r="I192" s="630">
        <v>67217</v>
      </c>
    </row>
    <row r="193" spans="1:9" ht="19.5">
      <c r="A193" s="629"/>
      <c r="B193" s="155"/>
      <c r="C193" s="155"/>
      <c r="D193" s="155" t="s">
        <v>34</v>
      </c>
      <c r="E193" s="155">
        <v>1</v>
      </c>
      <c r="F193" s="155">
        <v>1</v>
      </c>
      <c r="G193" s="155"/>
      <c r="H193" s="156"/>
      <c r="I193" s="630" t="s">
        <v>171</v>
      </c>
    </row>
    <row r="194" spans="1:9" ht="19.5">
      <c r="A194" s="629"/>
      <c r="B194" s="155"/>
      <c r="C194" s="155"/>
      <c r="D194" s="155" t="s">
        <v>34</v>
      </c>
      <c r="E194" s="155">
        <v>2</v>
      </c>
      <c r="F194" s="155" t="s">
        <v>79</v>
      </c>
      <c r="G194" s="155"/>
      <c r="H194" s="156"/>
      <c r="I194" s="630"/>
    </row>
    <row r="195" spans="1:9" ht="33">
      <c r="A195" s="629" t="s">
        <v>168</v>
      </c>
      <c r="B195" s="155" t="s">
        <v>167</v>
      </c>
      <c r="C195" s="155" t="s">
        <v>49</v>
      </c>
      <c r="D195" s="155"/>
      <c r="E195" s="155"/>
      <c r="F195" s="155"/>
      <c r="G195" s="155" t="s">
        <v>43</v>
      </c>
      <c r="H195" s="156"/>
      <c r="I195" s="630">
        <v>72533</v>
      </c>
    </row>
    <row r="196" spans="1:9" ht="19.5">
      <c r="A196" s="629"/>
      <c r="B196" s="155"/>
      <c r="C196" s="155"/>
      <c r="D196" s="155" t="s">
        <v>34</v>
      </c>
      <c r="E196" s="155">
        <v>4</v>
      </c>
      <c r="F196" s="155">
        <v>1</v>
      </c>
      <c r="G196" s="155"/>
      <c r="H196" s="156"/>
      <c r="I196" s="630" t="s">
        <v>168</v>
      </c>
    </row>
    <row r="197" spans="1:9" ht="39">
      <c r="A197" s="629" t="s">
        <v>779</v>
      </c>
      <c r="B197" s="155" t="s">
        <v>780</v>
      </c>
      <c r="C197" s="155" t="s">
        <v>49</v>
      </c>
      <c r="D197" s="155"/>
      <c r="E197" s="155"/>
      <c r="F197" s="155"/>
      <c r="G197" s="155" t="s">
        <v>43</v>
      </c>
      <c r="H197" s="156"/>
      <c r="I197" s="630">
        <v>70239</v>
      </c>
    </row>
    <row r="198" spans="1:9" ht="19.5">
      <c r="A198" s="629"/>
      <c r="B198" s="155"/>
      <c r="C198" s="155"/>
      <c r="D198" s="155" t="s">
        <v>34</v>
      </c>
      <c r="E198" s="155">
        <v>1</v>
      </c>
      <c r="F198" s="155">
        <v>3</v>
      </c>
      <c r="G198" s="155"/>
      <c r="H198" s="156"/>
      <c r="I198" s="630" t="s">
        <v>945</v>
      </c>
    </row>
    <row r="199" spans="1:9" ht="17.25">
      <c r="A199" s="623" t="s">
        <v>1127</v>
      </c>
      <c r="B199" s="69" t="s">
        <v>1128</v>
      </c>
      <c r="C199" s="89" t="s">
        <v>49</v>
      </c>
      <c r="D199" s="89"/>
      <c r="E199" s="69"/>
      <c r="F199" s="89"/>
      <c r="G199" s="69" t="s">
        <v>43</v>
      </c>
      <c r="H199" s="93"/>
      <c r="I199" s="624">
        <v>71588</v>
      </c>
    </row>
    <row r="200" spans="1:9" ht="17.25">
      <c r="A200" s="623"/>
      <c r="B200" s="69"/>
      <c r="C200" s="89"/>
      <c r="D200" s="89" t="s">
        <v>34</v>
      </c>
      <c r="E200" s="69">
        <v>4</v>
      </c>
      <c r="F200" s="89">
        <v>7</v>
      </c>
      <c r="G200" s="69"/>
      <c r="H200" s="93"/>
      <c r="I200" s="624"/>
    </row>
    <row r="201" spans="1:9" s="681" customFormat="1" ht="19.5">
      <c r="A201" s="161" t="s">
        <v>1346</v>
      </c>
      <c r="B201" s="670" t="s">
        <v>1347</v>
      </c>
      <c r="C201" s="344" t="s">
        <v>36</v>
      </c>
      <c r="D201" s="344"/>
      <c r="E201" s="670"/>
      <c r="F201" s="344"/>
      <c r="G201" s="344" t="s">
        <v>122</v>
      </c>
      <c r="H201" s="671" t="s">
        <v>1348</v>
      </c>
      <c r="I201" s="162"/>
    </row>
    <row r="202" spans="1:9" s="681" customFormat="1" ht="19.5">
      <c r="A202" s="161" t="s">
        <v>1349</v>
      </c>
      <c r="B202" s="670" t="s">
        <v>1350</v>
      </c>
      <c r="C202" s="344" t="s">
        <v>36</v>
      </c>
      <c r="D202" s="344"/>
      <c r="E202" s="670"/>
      <c r="F202" s="344"/>
      <c r="G202" s="344" t="s">
        <v>122</v>
      </c>
      <c r="H202" s="671" t="s">
        <v>1351</v>
      </c>
      <c r="I202" s="162"/>
    </row>
    <row r="203" spans="1:9" s="681" customFormat="1" ht="19.5">
      <c r="A203" s="161" t="s">
        <v>1352</v>
      </c>
      <c r="B203" s="670" t="s">
        <v>1353</v>
      </c>
      <c r="C203" s="344" t="s">
        <v>36</v>
      </c>
      <c r="D203" s="344"/>
      <c r="E203" s="670"/>
      <c r="F203" s="344"/>
      <c r="G203" s="344" t="s">
        <v>122</v>
      </c>
      <c r="H203" s="671" t="s">
        <v>1354</v>
      </c>
      <c r="I203" s="162"/>
    </row>
    <row r="204" spans="1:9" ht="18" thickBot="1">
      <c r="A204" s="631"/>
      <c r="B204" s="94"/>
      <c r="C204" s="95"/>
      <c r="D204" s="94"/>
      <c r="E204" s="94"/>
      <c r="F204" s="94"/>
      <c r="G204" s="94"/>
      <c r="H204" s="96"/>
      <c r="I204" s="632"/>
    </row>
    <row r="205" spans="1:9" ht="13.5" thickBot="1">
      <c r="A205" s="13"/>
      <c r="B205" s="13"/>
      <c r="C205" s="99"/>
      <c r="D205" s="28"/>
      <c r="E205" s="28"/>
      <c r="F205" s="99"/>
      <c r="G205" s="28"/>
      <c r="H205" s="100"/>
      <c r="I205" s="28"/>
    </row>
    <row r="206" spans="1:9" ht="20.25" thickBot="1">
      <c r="A206" s="102" t="s">
        <v>1129</v>
      </c>
      <c r="B206" s="102"/>
      <c r="C206" s="102"/>
      <c r="D206" s="102"/>
      <c r="E206" s="102"/>
      <c r="F206" s="102"/>
      <c r="G206" s="102"/>
      <c r="H206" s="139"/>
      <c r="I206" s="140"/>
    </row>
    <row r="207" spans="1:9" ht="15.75" thickBot="1">
      <c r="A207" s="141" t="s">
        <v>25</v>
      </c>
      <c r="B207" s="106" t="s">
        <v>273</v>
      </c>
      <c r="C207" s="106" t="s">
        <v>32</v>
      </c>
      <c r="D207" s="141" t="s">
        <v>41</v>
      </c>
      <c r="E207" s="141" t="s">
        <v>40</v>
      </c>
      <c r="F207" s="141" t="s">
        <v>33</v>
      </c>
      <c r="G207" s="614" t="s">
        <v>39</v>
      </c>
      <c r="H207" s="142" t="s">
        <v>274</v>
      </c>
      <c r="I207" s="615" t="s">
        <v>26</v>
      </c>
    </row>
    <row r="208" spans="1:9" ht="27.75">
      <c r="A208" s="633" t="s">
        <v>449</v>
      </c>
      <c r="B208" s="145" t="s">
        <v>450</v>
      </c>
      <c r="C208" s="145" t="s">
        <v>49</v>
      </c>
      <c r="D208" s="145"/>
      <c r="E208" s="91"/>
      <c r="F208" s="145"/>
      <c r="G208" s="91" t="s">
        <v>122</v>
      </c>
      <c r="H208" s="92"/>
      <c r="I208" s="634">
        <v>69744</v>
      </c>
    </row>
    <row r="209" spans="1:9" ht="17.25">
      <c r="A209" s="623"/>
      <c r="B209" s="89"/>
      <c r="C209" s="89"/>
      <c r="D209" s="89" t="s">
        <v>34</v>
      </c>
      <c r="E209" s="69">
        <v>1</v>
      </c>
      <c r="F209" s="89">
        <v>14</v>
      </c>
      <c r="G209" s="69"/>
      <c r="H209" s="93"/>
      <c r="I209" s="634" t="s">
        <v>228</v>
      </c>
    </row>
    <row r="210" spans="1:9" ht="17.25">
      <c r="A210" s="623"/>
      <c r="B210" s="89"/>
      <c r="C210" s="89"/>
      <c r="D210" s="89" t="s">
        <v>34</v>
      </c>
      <c r="E210" s="69">
        <v>2</v>
      </c>
      <c r="F210" s="89">
        <v>5060</v>
      </c>
      <c r="G210" s="69"/>
      <c r="H210" s="93"/>
      <c r="I210" s="634" t="s">
        <v>451</v>
      </c>
    </row>
    <row r="211" spans="1:9" ht="17.25">
      <c r="A211" s="623"/>
      <c r="B211" s="89"/>
      <c r="C211" s="89"/>
      <c r="D211" s="89" t="s">
        <v>34</v>
      </c>
      <c r="E211" s="69">
        <v>4</v>
      </c>
      <c r="F211" s="89">
        <v>600000</v>
      </c>
      <c r="G211" s="69"/>
      <c r="H211" s="93"/>
      <c r="I211" s="634" t="s">
        <v>452</v>
      </c>
    </row>
    <row r="212" spans="1:9" ht="17.25">
      <c r="A212" s="623"/>
      <c r="B212" s="89"/>
      <c r="C212" s="89"/>
      <c r="D212" s="89" t="s">
        <v>34</v>
      </c>
      <c r="E212" s="69">
        <v>4</v>
      </c>
      <c r="F212" s="89">
        <v>600000</v>
      </c>
      <c r="G212" s="69"/>
      <c r="H212" s="93"/>
      <c r="I212" s="634" t="s">
        <v>453</v>
      </c>
    </row>
    <row r="213" spans="1:9" ht="17.25">
      <c r="A213" s="623"/>
      <c r="B213" s="89"/>
      <c r="C213" s="89"/>
      <c r="D213" s="89" t="s">
        <v>34</v>
      </c>
      <c r="E213" s="69">
        <v>4</v>
      </c>
      <c r="F213" s="89">
        <v>3000</v>
      </c>
      <c r="G213" s="69"/>
      <c r="H213" s="93"/>
      <c r="I213" s="634" t="s">
        <v>454</v>
      </c>
    </row>
    <row r="214" spans="1:9" ht="17.25">
      <c r="A214" s="623"/>
      <c r="B214" s="89"/>
      <c r="C214" s="89"/>
      <c r="D214" s="89" t="s">
        <v>34</v>
      </c>
      <c r="E214" s="69">
        <v>4</v>
      </c>
      <c r="F214" s="89">
        <v>16000</v>
      </c>
      <c r="G214" s="69"/>
      <c r="H214" s="93"/>
      <c r="I214" s="634" t="s">
        <v>455</v>
      </c>
    </row>
    <row r="215" spans="1:9" ht="17.25">
      <c r="A215" s="623"/>
      <c r="B215" s="89"/>
      <c r="C215" s="89"/>
      <c r="D215" s="89" t="s">
        <v>34</v>
      </c>
      <c r="E215" s="69">
        <v>4</v>
      </c>
      <c r="F215" s="89">
        <v>17000</v>
      </c>
      <c r="G215" s="69"/>
      <c r="H215" s="93"/>
      <c r="I215" s="634" t="s">
        <v>456</v>
      </c>
    </row>
    <row r="216" spans="1:9" ht="17.25">
      <c r="A216" s="623"/>
      <c r="B216" s="89"/>
      <c r="C216" s="89"/>
      <c r="D216" s="89" t="s">
        <v>34</v>
      </c>
      <c r="E216" s="69">
        <v>4</v>
      </c>
      <c r="F216" s="89">
        <v>30000</v>
      </c>
      <c r="G216" s="69"/>
      <c r="H216" s="93"/>
      <c r="I216" s="634" t="s">
        <v>457</v>
      </c>
    </row>
    <row r="217" spans="1:9" ht="17.25">
      <c r="A217" s="623"/>
      <c r="B217" s="89"/>
      <c r="C217" s="89"/>
      <c r="D217" s="89" t="s">
        <v>34</v>
      </c>
      <c r="E217" s="69">
        <v>4</v>
      </c>
      <c r="F217" s="89">
        <v>30000</v>
      </c>
      <c r="G217" s="69"/>
      <c r="H217" s="93"/>
      <c r="I217" s="634" t="s">
        <v>458</v>
      </c>
    </row>
    <row r="218" spans="1:9" ht="17.25">
      <c r="A218" s="623"/>
      <c r="B218" s="89"/>
      <c r="C218" s="89"/>
      <c r="D218" s="89" t="s">
        <v>34</v>
      </c>
      <c r="E218" s="69">
        <v>2</v>
      </c>
      <c r="F218" s="89">
        <v>1280</v>
      </c>
      <c r="G218" s="69"/>
      <c r="H218" s="93"/>
      <c r="I218" s="634" t="s">
        <v>459</v>
      </c>
    </row>
    <row r="219" spans="1:9" ht="17.25">
      <c r="A219" s="623"/>
      <c r="B219" s="89"/>
      <c r="C219" s="89"/>
      <c r="D219" s="89" t="s">
        <v>34</v>
      </c>
      <c r="E219" s="69">
        <v>1</v>
      </c>
      <c r="F219" s="89">
        <v>0</v>
      </c>
      <c r="G219" s="69"/>
      <c r="H219" s="93"/>
      <c r="I219" s="634" t="s">
        <v>460</v>
      </c>
    </row>
    <row r="220" spans="1:9" ht="17.25">
      <c r="A220" s="623"/>
      <c r="B220" s="89"/>
      <c r="C220" s="89"/>
      <c r="D220" s="89" t="s">
        <v>34</v>
      </c>
      <c r="E220" s="69">
        <v>1</v>
      </c>
      <c r="F220" s="89">
        <v>0</v>
      </c>
      <c r="G220" s="69"/>
      <c r="H220" s="93"/>
      <c r="I220" s="634" t="s">
        <v>461</v>
      </c>
    </row>
    <row r="221" spans="1:9" ht="17.25">
      <c r="A221" s="623"/>
      <c r="B221" s="89"/>
      <c r="C221" s="89"/>
      <c r="D221" s="89" t="s">
        <v>34</v>
      </c>
      <c r="E221" s="69">
        <v>1</v>
      </c>
      <c r="F221" s="89">
        <v>0</v>
      </c>
      <c r="G221" s="69"/>
      <c r="H221" s="93"/>
      <c r="I221" s="634" t="s">
        <v>462</v>
      </c>
    </row>
    <row r="222" spans="1:9" ht="17.25">
      <c r="A222" s="623"/>
      <c r="B222" s="89"/>
      <c r="C222" s="89"/>
      <c r="D222" s="89" t="s">
        <v>34</v>
      </c>
      <c r="E222" s="69">
        <v>1</v>
      </c>
      <c r="F222" s="89">
        <v>3</v>
      </c>
      <c r="G222" s="69"/>
      <c r="H222" s="93"/>
      <c r="I222" s="634" t="s">
        <v>463</v>
      </c>
    </row>
    <row r="223" spans="1:9" ht="17.25">
      <c r="A223" s="623"/>
      <c r="B223" s="89"/>
      <c r="C223" s="89"/>
      <c r="D223" s="89" t="s">
        <v>34</v>
      </c>
      <c r="E223" s="69">
        <v>1</v>
      </c>
      <c r="F223" s="89">
        <v>7</v>
      </c>
      <c r="G223" s="69"/>
      <c r="H223" s="93"/>
      <c r="I223" s="634" t="s">
        <v>464</v>
      </c>
    </row>
    <row r="224" spans="1:9" ht="17.25">
      <c r="A224" s="623"/>
      <c r="B224" s="89"/>
      <c r="C224" s="89"/>
      <c r="D224" s="89" t="s">
        <v>34</v>
      </c>
      <c r="E224" s="69">
        <v>1</v>
      </c>
      <c r="F224" s="89">
        <v>3</v>
      </c>
      <c r="G224" s="69"/>
      <c r="H224" s="93"/>
      <c r="I224" s="634" t="s">
        <v>465</v>
      </c>
    </row>
    <row r="225" spans="1:9" ht="17.25">
      <c r="A225" s="623"/>
      <c r="B225" s="89"/>
      <c r="C225" s="89"/>
      <c r="D225" s="89" t="s">
        <v>34</v>
      </c>
      <c r="E225" s="69">
        <v>1</v>
      </c>
      <c r="F225" s="89">
        <v>0</v>
      </c>
      <c r="G225" s="69"/>
      <c r="H225" s="93"/>
      <c r="I225" s="634" t="s">
        <v>466</v>
      </c>
    </row>
    <row r="226" spans="1:9" ht="17.25">
      <c r="A226" s="623"/>
      <c r="B226" s="89"/>
      <c r="C226" s="89"/>
      <c r="D226" s="89" t="s">
        <v>35</v>
      </c>
      <c r="E226" s="69">
        <v>256</v>
      </c>
      <c r="F226" s="89"/>
      <c r="G226" s="69"/>
      <c r="H226" s="93"/>
      <c r="I226" s="634" t="s">
        <v>467</v>
      </c>
    </row>
    <row r="227" spans="1:9" ht="17.25">
      <c r="A227" s="623"/>
      <c r="B227" s="89"/>
      <c r="C227" s="89"/>
      <c r="D227" s="89" t="s">
        <v>35</v>
      </c>
      <c r="E227" s="69">
        <v>256</v>
      </c>
      <c r="F227" s="89"/>
      <c r="G227" s="69"/>
      <c r="H227" s="93"/>
      <c r="I227" s="634" t="s">
        <v>468</v>
      </c>
    </row>
    <row r="228" spans="1:9" ht="17.25">
      <c r="A228" s="623"/>
      <c r="B228" s="89"/>
      <c r="C228" s="89"/>
      <c r="D228" s="89" t="s">
        <v>34</v>
      </c>
      <c r="E228" s="69">
        <v>1</v>
      </c>
      <c r="F228" s="89">
        <v>0</v>
      </c>
      <c r="G228" s="69"/>
      <c r="H228" s="93"/>
      <c r="I228" s="634" t="s">
        <v>469</v>
      </c>
    </row>
    <row r="229" spans="1:9" ht="17.25">
      <c r="A229" s="623"/>
      <c r="B229" s="89"/>
      <c r="C229" s="89"/>
      <c r="D229" s="89" t="s">
        <v>34</v>
      </c>
      <c r="E229" s="69">
        <v>4</v>
      </c>
      <c r="F229" s="89">
        <v>0</v>
      </c>
      <c r="G229" s="69"/>
      <c r="H229" s="93"/>
      <c r="I229" s="634" t="s">
        <v>470</v>
      </c>
    </row>
    <row r="230" spans="1:9" ht="17.25">
      <c r="A230" s="623"/>
      <c r="B230" s="89"/>
      <c r="C230" s="89"/>
      <c r="D230" s="89" t="s">
        <v>34</v>
      </c>
      <c r="E230" s="69">
        <v>4</v>
      </c>
      <c r="F230" s="89">
        <v>0</v>
      </c>
      <c r="G230" s="69"/>
      <c r="H230" s="93"/>
      <c r="I230" s="634" t="s">
        <v>471</v>
      </c>
    </row>
    <row r="231" spans="1:9" ht="17.25">
      <c r="A231" s="623"/>
      <c r="B231" s="89"/>
      <c r="C231" s="89"/>
      <c r="D231" s="89" t="s">
        <v>34</v>
      </c>
      <c r="E231" s="69">
        <v>4</v>
      </c>
      <c r="F231" s="89">
        <v>0</v>
      </c>
      <c r="G231" s="69"/>
      <c r="H231" s="93"/>
      <c r="I231" s="634" t="s">
        <v>472</v>
      </c>
    </row>
    <row r="232" spans="1:9" ht="17.25">
      <c r="A232" s="623"/>
      <c r="B232" s="89"/>
      <c r="C232" s="89"/>
      <c r="D232" s="89" t="s">
        <v>34</v>
      </c>
      <c r="E232" s="69">
        <v>4</v>
      </c>
      <c r="F232" s="89">
        <v>0</v>
      </c>
      <c r="G232" s="69"/>
      <c r="H232" s="93"/>
      <c r="I232" s="634" t="s">
        <v>473</v>
      </c>
    </row>
    <row r="233" spans="1:9" ht="17.25">
      <c r="A233" s="623"/>
      <c r="B233" s="89"/>
      <c r="C233" s="89"/>
      <c r="D233" s="89" t="s">
        <v>34</v>
      </c>
      <c r="E233" s="69">
        <v>4</v>
      </c>
      <c r="F233" s="89">
        <v>0</v>
      </c>
      <c r="G233" s="69"/>
      <c r="H233" s="93"/>
      <c r="I233" s="634" t="s">
        <v>474</v>
      </c>
    </row>
    <row r="234" spans="1:9" ht="17.25">
      <c r="A234" s="623"/>
      <c r="B234" s="89"/>
      <c r="C234" s="89"/>
      <c r="D234" s="89" t="s">
        <v>34</v>
      </c>
      <c r="E234" s="69">
        <v>4</v>
      </c>
      <c r="F234" s="89">
        <v>0</v>
      </c>
      <c r="G234" s="69"/>
      <c r="H234" s="93"/>
      <c r="I234" s="634" t="s">
        <v>475</v>
      </c>
    </row>
    <row r="235" spans="1:9" ht="17.25">
      <c r="A235" s="623"/>
      <c r="B235" s="89"/>
      <c r="C235" s="89"/>
      <c r="D235" s="89" t="s">
        <v>34</v>
      </c>
      <c r="E235" s="69">
        <v>4</v>
      </c>
      <c r="F235" s="89">
        <v>0</v>
      </c>
      <c r="G235" s="69"/>
      <c r="H235" s="93"/>
      <c r="I235" s="634" t="s">
        <v>476</v>
      </c>
    </row>
    <row r="236" spans="1:9" ht="17.25">
      <c r="A236" s="623"/>
      <c r="B236" s="89"/>
      <c r="C236" s="89"/>
      <c r="D236" s="89" t="s">
        <v>34</v>
      </c>
      <c r="E236" s="69">
        <v>4</v>
      </c>
      <c r="F236" s="89">
        <v>0</v>
      </c>
      <c r="G236" s="69"/>
      <c r="H236" s="93"/>
      <c r="I236" s="634" t="s">
        <v>477</v>
      </c>
    </row>
    <row r="237" spans="1:9" ht="17.25">
      <c r="A237" s="623"/>
      <c r="B237" s="89"/>
      <c r="C237" s="89"/>
      <c r="D237" s="89" t="s">
        <v>34</v>
      </c>
      <c r="E237" s="69">
        <v>1</v>
      </c>
      <c r="F237" s="89">
        <v>0</v>
      </c>
      <c r="G237" s="69"/>
      <c r="H237" s="93"/>
      <c r="I237" s="634" t="s">
        <v>478</v>
      </c>
    </row>
    <row r="238" spans="1:9" ht="17.25">
      <c r="A238" s="623"/>
      <c r="B238" s="89"/>
      <c r="C238" s="89"/>
      <c r="D238" s="89" t="s">
        <v>34</v>
      </c>
      <c r="E238" s="69">
        <v>2</v>
      </c>
      <c r="F238" s="89">
        <v>0</v>
      </c>
      <c r="G238" s="69"/>
      <c r="H238" s="93"/>
      <c r="I238" s="634" t="s">
        <v>479</v>
      </c>
    </row>
    <row r="239" spans="1:9" ht="17.25">
      <c r="A239" s="623"/>
      <c r="B239" s="89"/>
      <c r="C239" s="89"/>
      <c r="D239" s="89" t="s">
        <v>34</v>
      </c>
      <c r="E239" s="69">
        <v>4</v>
      </c>
      <c r="F239" s="89">
        <v>0</v>
      </c>
      <c r="G239" s="69"/>
      <c r="H239" s="93"/>
      <c r="I239" s="634" t="s">
        <v>480</v>
      </c>
    </row>
    <row r="240" spans="1:9" ht="17.25">
      <c r="A240" s="623"/>
      <c r="B240" s="89"/>
      <c r="C240" s="89"/>
      <c r="D240" s="89" t="s">
        <v>34</v>
      </c>
      <c r="E240" s="69">
        <v>1</v>
      </c>
      <c r="F240" s="89">
        <v>0</v>
      </c>
      <c r="G240" s="69"/>
      <c r="H240" s="93"/>
      <c r="I240" s="634" t="s">
        <v>481</v>
      </c>
    </row>
    <row r="241" spans="1:9" ht="17.25">
      <c r="A241" s="623"/>
      <c r="B241" s="89"/>
      <c r="C241" s="89"/>
      <c r="D241" s="89" t="s">
        <v>34</v>
      </c>
      <c r="E241" s="69">
        <v>1</v>
      </c>
      <c r="F241" s="89">
        <v>0</v>
      </c>
      <c r="G241" s="69"/>
      <c r="H241" s="93"/>
      <c r="I241" s="634" t="s">
        <v>482</v>
      </c>
    </row>
    <row r="242" spans="1:9" ht="17.25">
      <c r="A242" s="623"/>
      <c r="B242" s="89"/>
      <c r="C242" s="89"/>
      <c r="D242" s="89" t="s">
        <v>34</v>
      </c>
      <c r="E242" s="69">
        <v>4</v>
      </c>
      <c r="F242" s="89">
        <v>0</v>
      </c>
      <c r="G242" s="69"/>
      <c r="H242" s="93"/>
      <c r="I242" s="634" t="s">
        <v>483</v>
      </c>
    </row>
    <row r="243" spans="1:9" ht="17.25">
      <c r="A243" s="623"/>
      <c r="B243" s="89"/>
      <c r="C243" s="89"/>
      <c r="D243" s="89" t="s">
        <v>34</v>
      </c>
      <c r="E243" s="69">
        <v>1</v>
      </c>
      <c r="F243" s="89">
        <v>0</v>
      </c>
      <c r="G243" s="69"/>
      <c r="H243" s="93"/>
      <c r="I243" s="634" t="s">
        <v>484</v>
      </c>
    </row>
    <row r="244" spans="1:9" ht="17.25">
      <c r="A244" s="623"/>
      <c r="B244" s="89"/>
      <c r="C244" s="89"/>
      <c r="D244" s="89" t="s">
        <v>34</v>
      </c>
      <c r="E244" s="69">
        <v>1</v>
      </c>
      <c r="F244" s="89">
        <v>0</v>
      </c>
      <c r="G244" s="69"/>
      <c r="H244" s="93"/>
      <c r="I244" s="634" t="s">
        <v>485</v>
      </c>
    </row>
    <row r="245" spans="1:9" ht="17.25">
      <c r="A245" s="623"/>
      <c r="B245" s="89"/>
      <c r="C245" s="89"/>
      <c r="D245" s="89" t="s">
        <v>34</v>
      </c>
      <c r="E245" s="69">
        <v>4</v>
      </c>
      <c r="F245" s="89">
        <v>0</v>
      </c>
      <c r="G245" s="69"/>
      <c r="H245" s="93"/>
      <c r="I245" s="634" t="s">
        <v>486</v>
      </c>
    </row>
    <row r="246" spans="1:9" ht="17.25">
      <c r="A246" s="623"/>
      <c r="B246" s="89"/>
      <c r="C246" s="89"/>
      <c r="D246" s="89" t="s">
        <v>34</v>
      </c>
      <c r="E246" s="69">
        <v>4</v>
      </c>
      <c r="F246" s="89">
        <v>0</v>
      </c>
      <c r="G246" s="69"/>
      <c r="H246" s="93"/>
      <c r="I246" s="634" t="s">
        <v>487</v>
      </c>
    </row>
    <row r="247" spans="1:9" ht="17.25">
      <c r="A247" s="623"/>
      <c r="B247" s="89"/>
      <c r="C247" s="89"/>
      <c r="D247" s="89" t="s">
        <v>34</v>
      </c>
      <c r="E247" s="69">
        <v>50</v>
      </c>
      <c r="F247" s="89">
        <v>0</v>
      </c>
      <c r="G247" s="69"/>
      <c r="H247" s="93"/>
      <c r="I247" s="634" t="s">
        <v>488</v>
      </c>
    </row>
    <row r="248" spans="1:9" ht="17.25">
      <c r="A248" s="623"/>
      <c r="B248" s="89"/>
      <c r="C248" s="89"/>
      <c r="D248" s="89" t="s">
        <v>34</v>
      </c>
      <c r="E248" s="69">
        <v>4</v>
      </c>
      <c r="F248" s="89">
        <v>6000</v>
      </c>
      <c r="G248" s="69"/>
      <c r="H248" s="93"/>
      <c r="I248" s="634" t="s">
        <v>489</v>
      </c>
    </row>
    <row r="249" spans="1:9" ht="17.25">
      <c r="A249" s="623"/>
      <c r="B249" s="89"/>
      <c r="C249" s="89"/>
      <c r="D249" s="89" t="s">
        <v>34</v>
      </c>
      <c r="E249" s="69">
        <v>4</v>
      </c>
      <c r="F249" s="89">
        <v>64000</v>
      </c>
      <c r="G249" s="69"/>
      <c r="H249" s="93"/>
      <c r="I249" s="634" t="s">
        <v>490</v>
      </c>
    </row>
    <row r="250" spans="1:9" ht="17.25">
      <c r="A250" s="623"/>
      <c r="B250" s="89"/>
      <c r="C250" s="89"/>
      <c r="D250" s="89" t="s">
        <v>34</v>
      </c>
      <c r="E250" s="69">
        <v>358</v>
      </c>
      <c r="F250" s="89"/>
      <c r="G250" s="69"/>
      <c r="H250" s="93"/>
      <c r="I250" s="634" t="s">
        <v>491</v>
      </c>
    </row>
    <row r="251" spans="1:9" ht="17.25">
      <c r="A251" s="623" t="s">
        <v>494</v>
      </c>
      <c r="B251" s="89" t="s">
        <v>495</v>
      </c>
      <c r="C251" s="89" t="s">
        <v>49</v>
      </c>
      <c r="D251" s="89"/>
      <c r="E251" s="69"/>
      <c r="F251" s="89"/>
      <c r="G251" s="69" t="s">
        <v>122</v>
      </c>
      <c r="H251" s="93"/>
      <c r="I251" s="634">
        <v>67348</v>
      </c>
    </row>
    <row r="252" spans="1:9" ht="17.25">
      <c r="A252" s="623" t="s">
        <v>82</v>
      </c>
      <c r="B252" s="89" t="s">
        <v>82</v>
      </c>
      <c r="C252" s="89"/>
      <c r="D252" s="89" t="s">
        <v>34</v>
      </c>
      <c r="E252" s="69">
        <v>1</v>
      </c>
      <c r="F252" s="89">
        <v>25</v>
      </c>
      <c r="G252" s="69"/>
      <c r="H252" s="93"/>
      <c r="I252" s="634" t="s">
        <v>496</v>
      </c>
    </row>
    <row r="253" spans="1:9" ht="17.25">
      <c r="A253" s="623" t="s">
        <v>82</v>
      </c>
      <c r="B253" s="89" t="s">
        <v>82</v>
      </c>
      <c r="C253" s="89"/>
      <c r="D253" s="89" t="s">
        <v>34</v>
      </c>
      <c r="E253" s="69">
        <v>1</v>
      </c>
      <c r="F253" s="89">
        <v>0</v>
      </c>
      <c r="G253" s="69"/>
      <c r="H253" s="93"/>
      <c r="I253" s="634" t="s">
        <v>497</v>
      </c>
    </row>
    <row r="254" spans="1:9" ht="17.25">
      <c r="A254" s="623" t="s">
        <v>82</v>
      </c>
      <c r="B254" s="89" t="s">
        <v>82</v>
      </c>
      <c r="C254" s="89"/>
      <c r="D254" s="89" t="s">
        <v>34</v>
      </c>
      <c r="E254" s="69">
        <v>4</v>
      </c>
      <c r="F254" s="89">
        <v>1</v>
      </c>
      <c r="G254" s="69"/>
      <c r="H254" s="93"/>
      <c r="I254" s="634" t="s">
        <v>498</v>
      </c>
    </row>
    <row r="255" spans="1:9" ht="17.25">
      <c r="A255" s="623" t="s">
        <v>82</v>
      </c>
      <c r="B255" s="89" t="s">
        <v>82</v>
      </c>
      <c r="C255" s="89"/>
      <c r="D255" s="89" t="s">
        <v>34</v>
      </c>
      <c r="E255" s="69">
        <v>1</v>
      </c>
      <c r="F255" s="89">
        <v>0</v>
      </c>
      <c r="G255" s="69"/>
      <c r="H255" s="93"/>
      <c r="I255" s="634" t="s">
        <v>499</v>
      </c>
    </row>
    <row r="256" spans="1:9" ht="17.25">
      <c r="A256" s="623" t="s">
        <v>82</v>
      </c>
      <c r="B256" s="89" t="s">
        <v>82</v>
      </c>
      <c r="C256" s="89"/>
      <c r="D256" s="89" t="s">
        <v>34</v>
      </c>
      <c r="E256" s="69">
        <v>1</v>
      </c>
      <c r="F256" s="89">
        <v>0</v>
      </c>
      <c r="G256" s="69"/>
      <c r="H256" s="93"/>
      <c r="I256" s="634" t="s">
        <v>500</v>
      </c>
    </row>
    <row r="257" spans="1:9" ht="17.25">
      <c r="A257" s="623" t="s">
        <v>82</v>
      </c>
      <c r="B257" s="89" t="s">
        <v>82</v>
      </c>
      <c r="C257" s="89"/>
      <c r="D257" s="89" t="s">
        <v>34</v>
      </c>
      <c r="E257" s="69">
        <v>1</v>
      </c>
      <c r="F257" s="89">
        <v>0</v>
      </c>
      <c r="G257" s="69"/>
      <c r="H257" s="93"/>
      <c r="I257" s="634" t="s">
        <v>1130</v>
      </c>
    </row>
    <row r="258" spans="1:9" ht="17.25">
      <c r="A258" s="623" t="s">
        <v>82</v>
      </c>
      <c r="B258" s="89" t="s">
        <v>82</v>
      </c>
      <c r="C258" s="89"/>
      <c r="D258" s="89" t="s">
        <v>34</v>
      </c>
      <c r="E258" s="69">
        <v>1</v>
      </c>
      <c r="F258" s="89">
        <v>0</v>
      </c>
      <c r="G258" s="69"/>
      <c r="H258" s="93"/>
      <c r="I258" s="634" t="s">
        <v>502</v>
      </c>
    </row>
    <row r="259" spans="1:9" ht="17.25">
      <c r="A259" s="623" t="s">
        <v>82</v>
      </c>
      <c r="B259" s="89" t="s">
        <v>82</v>
      </c>
      <c r="C259" s="89"/>
      <c r="D259" s="89" t="s">
        <v>35</v>
      </c>
      <c r="E259" s="69">
        <v>16</v>
      </c>
      <c r="F259" s="89"/>
      <c r="G259" s="69"/>
      <c r="H259" s="93"/>
      <c r="I259" s="634" t="s">
        <v>503</v>
      </c>
    </row>
    <row r="260" spans="1:9" ht="17.25">
      <c r="A260" s="623" t="s">
        <v>82</v>
      </c>
      <c r="B260" s="89" t="s">
        <v>82</v>
      </c>
      <c r="C260" s="89"/>
      <c r="D260" s="89" t="s">
        <v>34</v>
      </c>
      <c r="E260" s="69">
        <v>1</v>
      </c>
      <c r="F260" s="89">
        <v>1</v>
      </c>
      <c r="G260" s="69"/>
      <c r="H260" s="93"/>
      <c r="I260" s="634" t="s">
        <v>504</v>
      </c>
    </row>
    <row r="261" spans="1:9" ht="17.25">
      <c r="A261" s="623" t="s">
        <v>82</v>
      </c>
      <c r="B261" s="89" t="s">
        <v>82</v>
      </c>
      <c r="C261" s="89"/>
      <c r="D261" s="89" t="s">
        <v>34</v>
      </c>
      <c r="E261" s="69">
        <v>1</v>
      </c>
      <c r="F261" s="89">
        <v>0</v>
      </c>
      <c r="G261" s="69"/>
      <c r="H261" s="93"/>
      <c r="I261" s="634" t="s">
        <v>986</v>
      </c>
    </row>
    <row r="262" spans="1:9" ht="17.25">
      <c r="A262" s="623" t="s">
        <v>82</v>
      </c>
      <c r="B262" s="89" t="s">
        <v>82</v>
      </c>
      <c r="C262" s="89"/>
      <c r="D262" s="89" t="s">
        <v>34</v>
      </c>
      <c r="E262" s="69">
        <v>1</v>
      </c>
      <c r="F262" s="89">
        <v>0</v>
      </c>
      <c r="G262" s="69"/>
      <c r="H262" s="93"/>
      <c r="I262" s="634" t="s">
        <v>987</v>
      </c>
    </row>
    <row r="263" spans="1:9" ht="17.25">
      <c r="A263" s="623"/>
      <c r="B263" s="89"/>
      <c r="C263" s="89"/>
      <c r="D263" s="89" t="s">
        <v>34</v>
      </c>
      <c r="E263" s="69">
        <v>1</v>
      </c>
      <c r="F263" s="89">
        <v>0</v>
      </c>
      <c r="G263" s="69"/>
      <c r="H263" s="93"/>
      <c r="I263" s="634" t="s">
        <v>507</v>
      </c>
    </row>
    <row r="264" spans="1:9" ht="17.25">
      <c r="A264" s="623"/>
      <c r="B264" s="89"/>
      <c r="C264" s="89"/>
      <c r="D264" s="89" t="s">
        <v>34</v>
      </c>
      <c r="E264" s="69">
        <v>1</v>
      </c>
      <c r="F264" s="89">
        <v>3</v>
      </c>
      <c r="G264" s="69"/>
      <c r="H264" s="93"/>
      <c r="I264" s="634" t="s">
        <v>508</v>
      </c>
    </row>
    <row r="265" spans="1:9" ht="17.25">
      <c r="A265" s="623"/>
      <c r="B265" s="89"/>
      <c r="C265" s="89"/>
      <c r="D265" s="89" t="s">
        <v>34</v>
      </c>
      <c r="E265" s="69">
        <v>1</v>
      </c>
      <c r="F265" s="89">
        <v>1</v>
      </c>
      <c r="G265" s="69"/>
      <c r="H265" s="93"/>
      <c r="I265" s="634" t="s">
        <v>509</v>
      </c>
    </row>
    <row r="266" spans="1:9" ht="17.25">
      <c r="A266" s="623"/>
      <c r="B266" s="89"/>
      <c r="C266" s="89"/>
      <c r="D266" s="89" t="s">
        <v>34</v>
      </c>
      <c r="E266" s="69">
        <v>1</v>
      </c>
      <c r="F266" s="89">
        <v>1</v>
      </c>
      <c r="G266" s="69"/>
      <c r="H266" s="93"/>
      <c r="I266" s="634" t="s">
        <v>510</v>
      </c>
    </row>
    <row r="267" spans="1:9" ht="17.25">
      <c r="A267" s="623"/>
      <c r="B267" s="89"/>
      <c r="C267" s="89"/>
      <c r="D267" s="89" t="s">
        <v>34</v>
      </c>
      <c r="E267" s="69">
        <v>1</v>
      </c>
      <c r="F267" s="89">
        <v>0</v>
      </c>
      <c r="G267" s="69"/>
      <c r="H267" s="93"/>
      <c r="I267" s="634" t="s">
        <v>511</v>
      </c>
    </row>
    <row r="268" spans="1:9" ht="17.25">
      <c r="A268" s="623"/>
      <c r="B268" s="89"/>
      <c r="C268" s="89"/>
      <c r="D268" s="89" t="s">
        <v>34</v>
      </c>
      <c r="E268" s="69">
        <v>1</v>
      </c>
      <c r="F268" s="89">
        <v>1</v>
      </c>
      <c r="G268" s="69"/>
      <c r="H268" s="93"/>
      <c r="I268" s="634" t="s">
        <v>512</v>
      </c>
    </row>
    <row r="269" spans="1:9" ht="17.25">
      <c r="A269" s="623"/>
      <c r="B269" s="89"/>
      <c r="C269" s="89"/>
      <c r="D269" s="89" t="s">
        <v>35</v>
      </c>
      <c r="E269" s="69">
        <v>128</v>
      </c>
      <c r="F269" s="89"/>
      <c r="G269" s="69"/>
      <c r="H269" s="93"/>
      <c r="I269" s="634" t="s">
        <v>513</v>
      </c>
    </row>
    <row r="270" spans="1:9" ht="17.25">
      <c r="A270" s="623"/>
      <c r="B270" s="89"/>
      <c r="C270" s="89"/>
      <c r="D270" s="89" t="s">
        <v>35</v>
      </c>
      <c r="E270" s="69">
        <v>128</v>
      </c>
      <c r="F270" s="89" t="s">
        <v>514</v>
      </c>
      <c r="G270" s="69"/>
      <c r="H270" s="93"/>
      <c r="I270" s="634" t="s">
        <v>515</v>
      </c>
    </row>
    <row r="271" spans="1:9" ht="17.25">
      <c r="A271" s="623"/>
      <c r="B271" s="89"/>
      <c r="C271" s="89"/>
      <c r="D271" s="89" t="s">
        <v>34</v>
      </c>
      <c r="E271" s="69">
        <v>1</v>
      </c>
      <c r="F271" s="89">
        <v>0</v>
      </c>
      <c r="G271" s="69"/>
      <c r="H271" s="93"/>
      <c r="I271" s="634" t="s">
        <v>516</v>
      </c>
    </row>
    <row r="272" spans="1:9" ht="17.25">
      <c r="A272" s="623"/>
      <c r="B272" s="89"/>
      <c r="C272" s="89"/>
      <c r="D272" s="89" t="s">
        <v>34</v>
      </c>
      <c r="E272" s="69">
        <v>1</v>
      </c>
      <c r="F272" s="89">
        <v>0</v>
      </c>
      <c r="G272" s="69"/>
      <c r="H272" s="93"/>
      <c r="I272" s="634" t="s">
        <v>517</v>
      </c>
    </row>
    <row r="273" spans="1:9" ht="17.25">
      <c r="A273" s="623"/>
      <c r="B273" s="89"/>
      <c r="C273" s="89"/>
      <c r="D273" s="89" t="s">
        <v>34</v>
      </c>
      <c r="E273" s="69">
        <v>1</v>
      </c>
      <c r="F273" s="89">
        <v>0</v>
      </c>
      <c r="G273" s="69"/>
      <c r="H273" s="93"/>
      <c r="I273" s="634" t="s">
        <v>518</v>
      </c>
    </row>
    <row r="274" spans="1:9" ht="17.25">
      <c r="A274" s="623"/>
      <c r="B274" s="89"/>
      <c r="C274" s="89"/>
      <c r="D274" s="89" t="s">
        <v>34</v>
      </c>
      <c r="E274" s="69">
        <v>1</v>
      </c>
      <c r="F274" s="89">
        <v>0</v>
      </c>
      <c r="G274" s="69"/>
      <c r="H274" s="93"/>
      <c r="I274" s="634" t="s">
        <v>519</v>
      </c>
    </row>
    <row r="275" spans="1:9" ht="17.25">
      <c r="A275" s="623"/>
      <c r="B275" s="89"/>
      <c r="C275" s="89"/>
      <c r="D275" s="89" t="s">
        <v>34</v>
      </c>
      <c r="E275" s="69">
        <v>1</v>
      </c>
      <c r="F275" s="89">
        <v>0</v>
      </c>
      <c r="G275" s="69"/>
      <c r="H275" s="93"/>
      <c r="I275" s="634" t="s">
        <v>520</v>
      </c>
    </row>
    <row r="276" spans="1:9" ht="17.25">
      <c r="A276" s="623"/>
      <c r="B276" s="89"/>
      <c r="C276" s="89"/>
      <c r="D276" s="89" t="s">
        <v>34</v>
      </c>
      <c r="E276" s="69">
        <v>1</v>
      </c>
      <c r="F276" s="89">
        <v>0</v>
      </c>
      <c r="G276" s="69"/>
      <c r="H276" s="93"/>
      <c r="I276" s="634" t="s">
        <v>521</v>
      </c>
    </row>
    <row r="277" spans="1:9" ht="17.25">
      <c r="A277" s="623"/>
      <c r="B277" s="89"/>
      <c r="C277" s="89"/>
      <c r="D277" s="89" t="s">
        <v>34</v>
      </c>
      <c r="E277" s="69">
        <v>4</v>
      </c>
      <c r="F277" s="89">
        <v>20000</v>
      </c>
      <c r="G277" s="69"/>
      <c r="H277" s="93"/>
      <c r="I277" s="634" t="s">
        <v>1131</v>
      </c>
    </row>
    <row r="278" spans="1:9" ht="17.25">
      <c r="A278" s="623"/>
      <c r="B278" s="89"/>
      <c r="C278" s="89"/>
      <c r="D278" s="89" t="s">
        <v>34</v>
      </c>
      <c r="E278" s="69">
        <v>4</v>
      </c>
      <c r="F278" s="89">
        <v>55000</v>
      </c>
      <c r="G278" s="69"/>
      <c r="H278" s="93"/>
      <c r="I278" s="634" t="s">
        <v>992</v>
      </c>
    </row>
    <row r="279" spans="1:9" ht="17.25">
      <c r="A279" s="623"/>
      <c r="B279" s="89"/>
      <c r="C279" s="89"/>
      <c r="D279" s="89" t="s">
        <v>34</v>
      </c>
      <c r="E279" s="69">
        <v>1</v>
      </c>
      <c r="F279" s="89">
        <v>1</v>
      </c>
      <c r="G279" s="69"/>
      <c r="H279" s="93"/>
      <c r="I279" s="634" t="s">
        <v>1132</v>
      </c>
    </row>
    <row r="280" spans="1:9" ht="17.25">
      <c r="A280" s="623"/>
      <c r="B280" s="89"/>
      <c r="C280" s="89"/>
      <c r="D280" s="89" t="s">
        <v>34</v>
      </c>
      <c r="E280" s="69">
        <v>1</v>
      </c>
      <c r="F280" s="89">
        <v>0</v>
      </c>
      <c r="G280" s="69"/>
      <c r="H280" s="93"/>
      <c r="I280" s="634" t="s">
        <v>526</v>
      </c>
    </row>
    <row r="281" spans="1:9" ht="17.25">
      <c r="A281" s="623"/>
      <c r="B281" s="89"/>
      <c r="C281" s="89"/>
      <c r="D281" s="89" t="s">
        <v>35</v>
      </c>
      <c r="E281" s="69">
        <v>128</v>
      </c>
      <c r="F281" s="89"/>
      <c r="G281" s="69"/>
      <c r="H281" s="93"/>
      <c r="I281" s="634" t="s">
        <v>527</v>
      </c>
    </row>
    <row r="282" spans="1:9" ht="17.25">
      <c r="A282" s="623"/>
      <c r="B282" s="89"/>
      <c r="C282" s="89"/>
      <c r="D282" s="89" t="s">
        <v>34</v>
      </c>
      <c r="E282" s="69">
        <v>1</v>
      </c>
      <c r="F282" s="89">
        <v>0</v>
      </c>
      <c r="G282" s="69"/>
      <c r="H282" s="93"/>
      <c r="I282" s="634" t="s">
        <v>528</v>
      </c>
    </row>
    <row r="283" spans="1:9" ht="17.25">
      <c r="A283" s="623"/>
      <c r="B283" s="89"/>
      <c r="C283" s="89"/>
      <c r="D283" s="89" t="s">
        <v>34</v>
      </c>
      <c r="E283" s="69">
        <v>1</v>
      </c>
      <c r="F283" s="89">
        <v>0</v>
      </c>
      <c r="G283" s="69"/>
      <c r="H283" s="93"/>
      <c r="I283" s="634" t="s">
        <v>529</v>
      </c>
    </row>
    <row r="284" spans="1:9" ht="17.25">
      <c r="A284" s="623"/>
      <c r="B284" s="89"/>
      <c r="C284" s="89"/>
      <c r="D284" s="89" t="s">
        <v>34</v>
      </c>
      <c r="E284" s="69">
        <v>1</v>
      </c>
      <c r="F284" s="89">
        <v>1</v>
      </c>
      <c r="G284" s="69"/>
      <c r="H284" s="93"/>
      <c r="I284" s="634" t="s">
        <v>530</v>
      </c>
    </row>
    <row r="285" spans="1:9" ht="17.25">
      <c r="A285" s="623"/>
      <c r="B285" s="89"/>
      <c r="C285" s="89"/>
      <c r="D285" s="89" t="s">
        <v>34</v>
      </c>
      <c r="E285" s="69">
        <v>2</v>
      </c>
      <c r="F285" s="89">
        <v>0</v>
      </c>
      <c r="G285" s="69"/>
      <c r="H285" s="93"/>
      <c r="I285" s="634" t="s">
        <v>1133</v>
      </c>
    </row>
    <row r="286" spans="1:9" ht="17.25">
      <c r="A286" s="623"/>
      <c r="B286" s="89"/>
      <c r="C286" s="89"/>
      <c r="D286" s="89" t="s">
        <v>34</v>
      </c>
      <c r="E286" s="69">
        <v>2</v>
      </c>
      <c r="F286" s="89">
        <v>0</v>
      </c>
      <c r="G286" s="69"/>
      <c r="H286" s="93"/>
      <c r="I286" s="634" t="s">
        <v>1134</v>
      </c>
    </row>
    <row r="287" spans="1:9" ht="34.5">
      <c r="A287" s="623"/>
      <c r="B287" s="89"/>
      <c r="C287" s="89"/>
      <c r="D287" s="89" t="s">
        <v>34</v>
      </c>
      <c r="E287" s="69">
        <v>2</v>
      </c>
      <c r="F287" s="89">
        <v>0</v>
      </c>
      <c r="G287" s="69"/>
      <c r="H287" s="93"/>
      <c r="I287" s="634" t="s">
        <v>1000</v>
      </c>
    </row>
    <row r="288" spans="1:9" ht="34.5">
      <c r="A288" s="623"/>
      <c r="B288" s="89"/>
      <c r="C288" s="89"/>
      <c r="D288" s="89" t="s">
        <v>34</v>
      </c>
      <c r="E288" s="69">
        <v>2</v>
      </c>
      <c r="F288" s="89">
        <v>0</v>
      </c>
      <c r="G288" s="69"/>
      <c r="H288" s="93"/>
      <c r="I288" s="634" t="s">
        <v>1001</v>
      </c>
    </row>
    <row r="289" spans="1:9" ht="17.25">
      <c r="A289" s="623"/>
      <c r="B289" s="89"/>
      <c r="C289" s="89"/>
      <c r="D289" s="89" t="s">
        <v>34</v>
      </c>
      <c r="E289" s="69">
        <v>2</v>
      </c>
      <c r="F289" s="89">
        <v>0</v>
      </c>
      <c r="G289" s="69"/>
      <c r="H289" s="93"/>
      <c r="I289" s="634" t="s">
        <v>1002</v>
      </c>
    </row>
    <row r="290" spans="1:9" ht="34.5">
      <c r="A290" s="623"/>
      <c r="B290" s="89"/>
      <c r="C290" s="89"/>
      <c r="D290" s="89" t="s">
        <v>34</v>
      </c>
      <c r="E290" s="69">
        <v>2</v>
      </c>
      <c r="F290" s="89">
        <v>0</v>
      </c>
      <c r="G290" s="69"/>
      <c r="H290" s="93"/>
      <c r="I290" s="634" t="s">
        <v>1003</v>
      </c>
    </row>
    <row r="291" spans="1:9" ht="17.25">
      <c r="A291" s="623"/>
      <c r="B291" s="89"/>
      <c r="C291" s="89"/>
      <c r="D291" s="89" t="s">
        <v>34</v>
      </c>
      <c r="E291" s="69">
        <v>2</v>
      </c>
      <c r="F291" s="89">
        <v>0</v>
      </c>
      <c r="G291" s="69"/>
      <c r="H291" s="93"/>
      <c r="I291" s="634" t="s">
        <v>1135</v>
      </c>
    </row>
    <row r="292" spans="1:9" ht="17.25">
      <c r="A292" s="623"/>
      <c r="B292" s="89"/>
      <c r="C292" s="89"/>
      <c r="D292" s="89" t="s">
        <v>34</v>
      </c>
      <c r="E292" s="69">
        <v>2</v>
      </c>
      <c r="F292" s="89">
        <v>0</v>
      </c>
      <c r="G292" s="69"/>
      <c r="H292" s="93"/>
      <c r="I292" s="634" t="s">
        <v>1136</v>
      </c>
    </row>
    <row r="293" spans="1:9" ht="17.25">
      <c r="A293" s="623"/>
      <c r="B293" s="89"/>
      <c r="C293" s="89"/>
      <c r="D293" s="89" t="s">
        <v>34</v>
      </c>
      <c r="E293" s="69">
        <v>2</v>
      </c>
      <c r="F293" s="89">
        <v>0</v>
      </c>
      <c r="G293" s="69"/>
      <c r="H293" s="93"/>
      <c r="I293" s="634" t="s">
        <v>1137</v>
      </c>
    </row>
    <row r="294" spans="1:9" ht="17.25">
      <c r="A294" s="623"/>
      <c r="B294" s="89"/>
      <c r="C294" s="89"/>
      <c r="D294" s="89" t="s">
        <v>34</v>
      </c>
      <c r="E294" s="69">
        <v>1</v>
      </c>
      <c r="F294" s="89">
        <v>0</v>
      </c>
      <c r="G294" s="69"/>
      <c r="H294" s="93"/>
      <c r="I294" s="634" t="s">
        <v>1138</v>
      </c>
    </row>
    <row r="295" spans="1:9" ht="17.25">
      <c r="A295" s="623"/>
      <c r="B295" s="89"/>
      <c r="C295" s="89"/>
      <c r="D295" s="89" t="s">
        <v>34</v>
      </c>
      <c r="E295" s="69">
        <v>1</v>
      </c>
      <c r="F295" s="89">
        <v>0</v>
      </c>
      <c r="G295" s="69"/>
      <c r="H295" s="93"/>
      <c r="I295" s="634" t="s">
        <v>1008</v>
      </c>
    </row>
    <row r="296" spans="1:9" ht="17.25">
      <c r="A296" s="623"/>
      <c r="B296" s="89"/>
      <c r="C296" s="89"/>
      <c r="D296" s="89" t="s">
        <v>34</v>
      </c>
      <c r="E296" s="69">
        <v>2</v>
      </c>
      <c r="F296" s="89">
        <v>0</v>
      </c>
      <c r="G296" s="69"/>
      <c r="H296" s="93"/>
      <c r="I296" s="634" t="s">
        <v>1009</v>
      </c>
    </row>
    <row r="297" spans="1:9" ht="17.25">
      <c r="A297" s="623"/>
      <c r="B297" s="89"/>
      <c r="C297" s="89"/>
      <c r="D297" s="89" t="s">
        <v>34</v>
      </c>
      <c r="E297" s="69">
        <v>2</v>
      </c>
      <c r="F297" s="89">
        <v>0</v>
      </c>
      <c r="G297" s="69"/>
      <c r="H297" s="93"/>
      <c r="I297" s="634" t="s">
        <v>1139</v>
      </c>
    </row>
    <row r="298" spans="1:9" ht="17.25">
      <c r="A298" s="623"/>
      <c r="B298" s="89"/>
      <c r="C298" s="89"/>
      <c r="D298" s="89" t="s">
        <v>34</v>
      </c>
      <c r="E298" s="69">
        <v>2</v>
      </c>
      <c r="F298" s="89">
        <v>0</v>
      </c>
      <c r="G298" s="69"/>
      <c r="H298" s="93"/>
      <c r="I298" s="634" t="s">
        <v>1011</v>
      </c>
    </row>
    <row r="299" spans="1:9" ht="17.25">
      <c r="A299" s="623"/>
      <c r="B299" s="89"/>
      <c r="C299" s="89"/>
      <c r="D299" s="89" t="s">
        <v>34</v>
      </c>
      <c r="E299" s="69">
        <v>2</v>
      </c>
      <c r="F299" s="89">
        <v>0</v>
      </c>
      <c r="G299" s="69"/>
      <c r="H299" s="93"/>
      <c r="I299" s="634" t="s">
        <v>1012</v>
      </c>
    </row>
    <row r="300" spans="1:9" ht="17.25">
      <c r="A300" s="623"/>
      <c r="B300" s="89"/>
      <c r="C300" s="89"/>
      <c r="D300" s="89" t="s">
        <v>34</v>
      </c>
      <c r="E300" s="69">
        <v>1</v>
      </c>
      <c r="F300" s="89">
        <v>0</v>
      </c>
      <c r="G300" s="69"/>
      <c r="H300" s="93"/>
      <c r="I300" s="634" t="s">
        <v>1140</v>
      </c>
    </row>
    <row r="301" spans="1:9" ht="17.25">
      <c r="A301" s="623"/>
      <c r="B301" s="89"/>
      <c r="C301" s="89"/>
      <c r="D301" s="89" t="s">
        <v>34</v>
      </c>
      <c r="E301" s="69">
        <v>2</v>
      </c>
      <c r="F301" s="89">
        <v>0</v>
      </c>
      <c r="G301" s="69"/>
      <c r="H301" s="93"/>
      <c r="I301" s="634" t="s">
        <v>1014</v>
      </c>
    </row>
    <row r="302" spans="1:9" ht="17.25">
      <c r="A302" s="623"/>
      <c r="B302" s="89"/>
      <c r="C302" s="89"/>
      <c r="D302" s="89" t="s">
        <v>34</v>
      </c>
      <c r="E302" s="69">
        <v>2</v>
      </c>
      <c r="F302" s="89">
        <v>0</v>
      </c>
      <c r="G302" s="69"/>
      <c r="H302" s="93"/>
      <c r="I302" s="634" t="s">
        <v>1015</v>
      </c>
    </row>
    <row r="303" spans="1:9" ht="17.25">
      <c r="A303" s="623"/>
      <c r="B303" s="89"/>
      <c r="C303" s="89"/>
      <c r="D303" s="89" t="s">
        <v>34</v>
      </c>
      <c r="E303" s="69">
        <v>2</v>
      </c>
      <c r="F303" s="89">
        <v>0</v>
      </c>
      <c r="G303" s="69"/>
      <c r="H303" s="93"/>
      <c r="I303" s="634" t="s">
        <v>1016</v>
      </c>
    </row>
    <row r="304" spans="1:9" ht="17.25">
      <c r="A304" s="623"/>
      <c r="B304" s="89"/>
      <c r="C304" s="89"/>
      <c r="D304" s="89" t="s">
        <v>34</v>
      </c>
      <c r="E304" s="69">
        <v>2</v>
      </c>
      <c r="F304" s="89">
        <v>0</v>
      </c>
      <c r="G304" s="69"/>
      <c r="H304" s="93"/>
      <c r="I304" s="634" t="s">
        <v>1017</v>
      </c>
    </row>
    <row r="305" spans="1:9" ht="17.25">
      <c r="A305" s="623"/>
      <c r="B305" s="89"/>
      <c r="C305" s="89"/>
      <c r="D305" s="89" t="s">
        <v>34</v>
      </c>
      <c r="E305" s="69">
        <v>1</v>
      </c>
      <c r="F305" s="89">
        <v>0</v>
      </c>
      <c r="G305" s="69"/>
      <c r="H305" s="93"/>
      <c r="I305" s="634" t="s">
        <v>1018</v>
      </c>
    </row>
    <row r="306" spans="1:9" ht="17.25">
      <c r="A306" s="623"/>
      <c r="B306" s="89"/>
      <c r="C306" s="89"/>
      <c r="D306" s="89" t="s">
        <v>34</v>
      </c>
      <c r="E306" s="69">
        <v>1</v>
      </c>
      <c r="F306" s="89" t="s">
        <v>5</v>
      </c>
      <c r="G306" s="69"/>
      <c r="H306" s="93"/>
      <c r="I306" s="634" t="s">
        <v>1141</v>
      </c>
    </row>
    <row r="307" spans="1:9" ht="17.25">
      <c r="A307" s="623"/>
      <c r="B307" s="89"/>
      <c r="C307" s="89"/>
      <c r="D307" s="89" t="s">
        <v>34</v>
      </c>
      <c r="E307" s="69">
        <v>1</v>
      </c>
      <c r="F307" s="89"/>
      <c r="G307" s="69"/>
      <c r="H307" s="93"/>
      <c r="I307" s="634" t="s">
        <v>1142</v>
      </c>
    </row>
    <row r="308" spans="1:9" ht="17.25">
      <c r="A308" s="623"/>
      <c r="B308" s="89"/>
      <c r="C308" s="89"/>
      <c r="D308" s="89" t="s">
        <v>34</v>
      </c>
      <c r="E308" s="69">
        <v>2</v>
      </c>
      <c r="F308" s="89"/>
      <c r="G308" s="69"/>
      <c r="H308" s="93"/>
      <c r="I308" s="634" t="s">
        <v>1143</v>
      </c>
    </row>
    <row r="309" spans="1:9" ht="17.25">
      <c r="A309" s="623"/>
      <c r="B309" s="89"/>
      <c r="C309" s="89"/>
      <c r="D309" s="89" t="s">
        <v>34</v>
      </c>
      <c r="E309" s="69">
        <v>2</v>
      </c>
      <c r="F309" s="89"/>
      <c r="G309" s="69"/>
      <c r="H309" s="93"/>
      <c r="I309" s="634" t="s">
        <v>1144</v>
      </c>
    </row>
    <row r="310" spans="1:9" ht="17.25">
      <c r="A310" s="623"/>
      <c r="B310" s="89"/>
      <c r="C310" s="89"/>
      <c r="D310" s="89" t="s">
        <v>34</v>
      </c>
      <c r="E310" s="69">
        <v>30</v>
      </c>
      <c r="F310" s="89"/>
      <c r="G310" s="69"/>
      <c r="H310" s="93"/>
      <c r="I310" s="634" t="s">
        <v>491</v>
      </c>
    </row>
    <row r="311" spans="1:9" ht="17.25">
      <c r="A311" s="623" t="s">
        <v>381</v>
      </c>
      <c r="B311" s="89" t="s">
        <v>382</v>
      </c>
      <c r="C311" s="89" t="s">
        <v>49</v>
      </c>
      <c r="D311" s="89"/>
      <c r="E311" s="69"/>
      <c r="F311" s="89"/>
      <c r="G311" s="69" t="s">
        <v>122</v>
      </c>
      <c r="H311" s="93"/>
      <c r="I311" s="634">
        <v>65956</v>
      </c>
    </row>
    <row r="312" spans="1:9" ht="17.25">
      <c r="A312" s="623"/>
      <c r="B312" s="89"/>
      <c r="C312" s="89"/>
      <c r="D312" s="89" t="s">
        <v>34</v>
      </c>
      <c r="E312" s="69">
        <v>2</v>
      </c>
      <c r="F312" s="89">
        <v>0</v>
      </c>
      <c r="G312" s="69"/>
      <c r="H312" s="93"/>
      <c r="I312" s="634"/>
    </row>
    <row r="313" spans="1:9" ht="17.25">
      <c r="A313" s="623" t="s">
        <v>383</v>
      </c>
      <c r="B313" s="89" t="s">
        <v>384</v>
      </c>
      <c r="C313" s="89" t="s">
        <v>49</v>
      </c>
      <c r="D313" s="89"/>
      <c r="E313" s="69"/>
      <c r="F313" s="89"/>
      <c r="G313" s="69" t="s">
        <v>122</v>
      </c>
      <c r="H313" s="93"/>
      <c r="I313" s="634">
        <v>65961</v>
      </c>
    </row>
    <row r="314" spans="1:9" ht="17.25">
      <c r="A314" s="623"/>
      <c r="B314" s="89"/>
      <c r="C314" s="89"/>
      <c r="D314" s="89" t="s">
        <v>34</v>
      </c>
      <c r="E314" s="69">
        <v>1</v>
      </c>
      <c r="F314" s="89">
        <v>0</v>
      </c>
      <c r="G314" s="69"/>
      <c r="H314" s="93"/>
      <c r="I314" s="634"/>
    </row>
    <row r="315" spans="1:9" ht="17.25">
      <c r="A315" s="623" t="s">
        <v>388</v>
      </c>
      <c r="B315" s="89" t="s">
        <v>389</v>
      </c>
      <c r="C315" s="89" t="s">
        <v>49</v>
      </c>
      <c r="D315" s="89"/>
      <c r="E315" s="69"/>
      <c r="F315" s="89"/>
      <c r="G315" s="69" t="s">
        <v>122</v>
      </c>
      <c r="H315" s="93"/>
      <c r="I315" s="634">
        <v>67218</v>
      </c>
    </row>
    <row r="316" spans="1:9" ht="17.25">
      <c r="A316" s="623"/>
      <c r="B316" s="89"/>
      <c r="C316" s="89"/>
      <c r="D316" s="89" t="s">
        <v>34</v>
      </c>
      <c r="E316" s="69">
        <v>1</v>
      </c>
      <c r="F316" s="89">
        <v>1</v>
      </c>
      <c r="G316" s="69"/>
      <c r="H316" s="93"/>
      <c r="I316" s="634"/>
    </row>
    <row r="317" spans="1:9" ht="27.75">
      <c r="A317" s="623" t="s">
        <v>907</v>
      </c>
      <c r="B317" s="89" t="s">
        <v>908</v>
      </c>
      <c r="C317" s="89" t="s">
        <v>49</v>
      </c>
      <c r="D317" s="89"/>
      <c r="E317" s="69"/>
      <c r="F317" s="89"/>
      <c r="G317" s="69" t="s">
        <v>122</v>
      </c>
      <c r="H317" s="93"/>
      <c r="I317" s="634">
        <v>67261</v>
      </c>
    </row>
    <row r="318" spans="1:9" ht="17.25">
      <c r="A318" s="623"/>
      <c r="B318" s="89"/>
      <c r="C318" s="89"/>
      <c r="D318" s="89" t="s">
        <v>34</v>
      </c>
      <c r="E318" s="69">
        <v>4</v>
      </c>
      <c r="F318" s="89">
        <v>20</v>
      </c>
      <c r="G318" s="69"/>
      <c r="H318" s="93"/>
      <c r="I318" s="634">
        <v>67194</v>
      </c>
    </row>
    <row r="319" spans="1:9" ht="27.75">
      <c r="A319" s="623" t="s">
        <v>607</v>
      </c>
      <c r="B319" s="89" t="s">
        <v>608</v>
      </c>
      <c r="C319" s="89" t="s">
        <v>49</v>
      </c>
      <c r="D319" s="89"/>
      <c r="E319" s="69"/>
      <c r="F319" s="89"/>
      <c r="G319" s="69" t="s">
        <v>122</v>
      </c>
      <c r="H319" s="93"/>
      <c r="I319" s="634"/>
    </row>
    <row r="320" spans="1:9" ht="17.25">
      <c r="A320" s="623"/>
      <c r="B320" s="89"/>
      <c r="C320" s="89"/>
      <c r="D320" s="89" t="s">
        <v>34</v>
      </c>
      <c r="E320" s="69">
        <v>4</v>
      </c>
      <c r="F320" s="89">
        <v>5</v>
      </c>
      <c r="G320" s="69"/>
      <c r="H320" s="93"/>
      <c r="I320" s="634">
        <v>67195</v>
      </c>
    </row>
    <row r="321" spans="1:9" ht="27.75">
      <c r="A321" s="623" t="s">
        <v>605</v>
      </c>
      <c r="B321" s="89" t="s">
        <v>606</v>
      </c>
      <c r="C321" s="89" t="s">
        <v>49</v>
      </c>
      <c r="D321" s="89"/>
      <c r="E321" s="69"/>
      <c r="F321" s="89"/>
      <c r="G321" s="69" t="s">
        <v>122</v>
      </c>
      <c r="H321" s="93"/>
      <c r="I321" s="634"/>
    </row>
    <row r="322" spans="1:9" ht="17.25">
      <c r="A322" s="623"/>
      <c r="B322" s="89"/>
      <c r="C322" s="89"/>
      <c r="D322" s="89" t="s">
        <v>34</v>
      </c>
      <c r="E322" s="69">
        <v>1</v>
      </c>
      <c r="F322" s="89">
        <v>1</v>
      </c>
      <c r="G322" s="69"/>
      <c r="H322" s="93"/>
      <c r="I322" s="634">
        <v>70202</v>
      </c>
    </row>
    <row r="323" spans="1:9" ht="17.25">
      <c r="A323" s="623" t="s">
        <v>390</v>
      </c>
      <c r="B323" s="89" t="s">
        <v>391</v>
      </c>
      <c r="C323" s="89" t="s">
        <v>49</v>
      </c>
      <c r="D323" s="89"/>
      <c r="E323" s="69"/>
      <c r="F323" s="89"/>
      <c r="G323" s="69" t="s">
        <v>122</v>
      </c>
      <c r="H323" s="93"/>
      <c r="I323" s="634"/>
    </row>
    <row r="324" spans="1:9" ht="17.25">
      <c r="A324" s="623"/>
      <c r="B324" s="89"/>
      <c r="C324" s="89"/>
      <c r="D324" s="89" t="s">
        <v>34</v>
      </c>
      <c r="E324" s="69">
        <v>2</v>
      </c>
      <c r="F324" s="89">
        <v>0</v>
      </c>
      <c r="G324" s="69"/>
      <c r="H324" s="93"/>
      <c r="I324" s="634" t="s">
        <v>392</v>
      </c>
    </row>
    <row r="325" spans="1:9" ht="17.25">
      <c r="A325" s="623"/>
      <c r="B325" s="89"/>
      <c r="C325" s="89"/>
      <c r="D325" s="89" t="s">
        <v>34</v>
      </c>
      <c r="E325" s="69">
        <v>2</v>
      </c>
      <c r="F325" s="89">
        <v>0</v>
      </c>
      <c r="G325" s="69"/>
      <c r="H325" s="93"/>
      <c r="I325" s="634" t="s">
        <v>393</v>
      </c>
    </row>
    <row r="326" spans="1:9" ht="17.25">
      <c r="A326" s="623"/>
      <c r="B326" s="89"/>
      <c r="C326" s="89"/>
      <c r="D326" s="89" t="s">
        <v>34</v>
      </c>
      <c r="E326" s="69">
        <v>1</v>
      </c>
      <c r="F326" s="89">
        <v>0</v>
      </c>
      <c r="G326" s="69"/>
      <c r="H326" s="93"/>
      <c r="I326" s="634" t="s">
        <v>394</v>
      </c>
    </row>
    <row r="327" spans="1:9" ht="17.25">
      <c r="A327" s="623"/>
      <c r="B327" s="89"/>
      <c r="C327" s="89"/>
      <c r="D327" s="89" t="s">
        <v>34</v>
      </c>
      <c r="E327" s="69">
        <v>1</v>
      </c>
      <c r="F327" s="89">
        <v>1</v>
      </c>
      <c r="G327" s="69"/>
      <c r="H327" s="93"/>
      <c r="I327" s="634" t="s">
        <v>395</v>
      </c>
    </row>
    <row r="328" spans="1:9" ht="17.25">
      <c r="A328" s="623"/>
      <c r="B328" s="89"/>
      <c r="C328" s="89"/>
      <c r="D328" s="89" t="s">
        <v>34</v>
      </c>
      <c r="E328" s="69">
        <v>2</v>
      </c>
      <c r="F328" s="89">
        <v>0</v>
      </c>
      <c r="G328" s="69"/>
      <c r="H328" s="93"/>
      <c r="I328" s="634" t="s">
        <v>396</v>
      </c>
    </row>
    <row r="329" spans="1:9" ht="17.25">
      <c r="A329" s="623"/>
      <c r="B329" s="89"/>
      <c r="C329" s="89"/>
      <c r="D329" s="89" t="s">
        <v>34</v>
      </c>
      <c r="E329" s="69">
        <v>1</v>
      </c>
      <c r="F329" s="89">
        <v>0</v>
      </c>
      <c r="G329" s="69"/>
      <c r="H329" s="93"/>
      <c r="I329" s="634" t="s">
        <v>397</v>
      </c>
    </row>
    <row r="330" spans="1:9" ht="17.25">
      <c r="A330" s="623"/>
      <c r="B330" s="89"/>
      <c r="C330" s="89"/>
      <c r="D330" s="89" t="s">
        <v>34</v>
      </c>
      <c r="E330" s="69">
        <v>4</v>
      </c>
      <c r="F330" s="89">
        <v>0</v>
      </c>
      <c r="G330" s="69"/>
      <c r="H330" s="93"/>
      <c r="I330" s="634" t="s">
        <v>398</v>
      </c>
    </row>
    <row r="331" spans="1:9" ht="17.25">
      <c r="A331" s="623"/>
      <c r="B331" s="89"/>
      <c r="C331" s="89"/>
      <c r="D331" s="89" t="s">
        <v>34</v>
      </c>
      <c r="E331" s="69">
        <v>1</v>
      </c>
      <c r="F331" s="89">
        <v>2</v>
      </c>
      <c r="G331" s="69"/>
      <c r="H331" s="93"/>
      <c r="I331" s="634" t="s">
        <v>399</v>
      </c>
    </row>
    <row r="332" spans="1:9" ht="17.25">
      <c r="A332" s="623" t="s">
        <v>400</v>
      </c>
      <c r="B332" s="89" t="s">
        <v>401</v>
      </c>
      <c r="C332" s="89" t="s">
        <v>49</v>
      </c>
      <c r="D332" s="89"/>
      <c r="E332" s="69"/>
      <c r="F332" s="89"/>
      <c r="G332" s="69" t="s">
        <v>122</v>
      </c>
      <c r="H332" s="93"/>
      <c r="I332" s="634">
        <v>67264</v>
      </c>
    </row>
    <row r="333" spans="1:9" ht="17.25">
      <c r="A333" s="623"/>
      <c r="B333" s="89"/>
      <c r="C333" s="89"/>
      <c r="D333" s="89" t="s">
        <v>34</v>
      </c>
      <c r="E333" s="69">
        <v>1</v>
      </c>
      <c r="F333" s="89" t="s">
        <v>402</v>
      </c>
      <c r="G333" s="69"/>
      <c r="H333" s="93"/>
      <c r="I333" s="634" t="s">
        <v>403</v>
      </c>
    </row>
    <row r="334" spans="1:9" ht="17.25">
      <c r="A334" s="623"/>
      <c r="B334" s="89"/>
      <c r="C334" s="89"/>
      <c r="D334" s="89" t="s">
        <v>34</v>
      </c>
      <c r="E334" s="69">
        <v>1</v>
      </c>
      <c r="F334" s="89" t="s">
        <v>404</v>
      </c>
      <c r="G334" s="69"/>
      <c r="H334" s="93"/>
      <c r="I334" s="634" t="s">
        <v>405</v>
      </c>
    </row>
    <row r="335" spans="1:9" ht="17.25">
      <c r="A335" s="623"/>
      <c r="B335" s="89"/>
      <c r="C335" s="89"/>
      <c r="D335" s="89" t="s">
        <v>35</v>
      </c>
      <c r="E335" s="69">
        <v>32</v>
      </c>
      <c r="F335" s="89" t="s">
        <v>406</v>
      </c>
      <c r="G335" s="69"/>
      <c r="H335" s="93"/>
      <c r="I335" s="634" t="s">
        <v>407</v>
      </c>
    </row>
    <row r="336" spans="1:9" ht="17.25">
      <c r="A336" s="623"/>
      <c r="B336" s="89"/>
      <c r="C336" s="89"/>
      <c r="D336" s="89" t="s">
        <v>34</v>
      </c>
      <c r="E336" s="69">
        <v>1</v>
      </c>
      <c r="F336" s="89" t="s">
        <v>402</v>
      </c>
      <c r="G336" s="69"/>
      <c r="H336" s="93"/>
      <c r="I336" s="634" t="s">
        <v>408</v>
      </c>
    </row>
    <row r="337" spans="1:9" ht="17.25">
      <c r="A337" s="623"/>
      <c r="B337" s="89"/>
      <c r="C337" s="89"/>
      <c r="D337" s="89" t="s">
        <v>34</v>
      </c>
      <c r="E337" s="69">
        <v>1</v>
      </c>
      <c r="F337" s="89" t="s">
        <v>402</v>
      </c>
      <c r="G337" s="69"/>
      <c r="H337" s="93"/>
      <c r="I337" s="634" t="s">
        <v>409</v>
      </c>
    </row>
    <row r="338" spans="1:9" ht="17.25">
      <c r="A338" s="623"/>
      <c r="B338" s="89"/>
      <c r="C338" s="89"/>
      <c r="D338" s="89" t="s">
        <v>34</v>
      </c>
      <c r="E338" s="69">
        <v>1</v>
      </c>
      <c r="F338" s="89" t="s">
        <v>410</v>
      </c>
      <c r="G338" s="69"/>
      <c r="H338" s="93"/>
      <c r="I338" s="634" t="s">
        <v>411</v>
      </c>
    </row>
    <row r="339" spans="1:9" ht="17.25">
      <c r="A339" s="623"/>
      <c r="B339" s="89"/>
      <c r="C339" s="89"/>
      <c r="D339" s="89" t="s">
        <v>34</v>
      </c>
      <c r="E339" s="69">
        <v>1</v>
      </c>
      <c r="F339" s="89" t="s">
        <v>410</v>
      </c>
      <c r="G339" s="69"/>
      <c r="H339" s="93"/>
      <c r="I339" s="634" t="s">
        <v>412</v>
      </c>
    </row>
    <row r="340" spans="1:9" ht="17.25">
      <c r="A340" s="623"/>
      <c r="B340" s="89"/>
      <c r="C340" s="89"/>
      <c r="D340" s="89" t="s">
        <v>35</v>
      </c>
      <c r="E340" s="69">
        <v>256</v>
      </c>
      <c r="F340" s="89"/>
      <c r="G340" s="69"/>
      <c r="H340" s="93"/>
      <c r="I340" s="634" t="s">
        <v>413</v>
      </c>
    </row>
    <row r="341" spans="1:9" ht="17.25">
      <c r="A341" s="623"/>
      <c r="B341" s="89"/>
      <c r="C341" s="89"/>
      <c r="D341" s="89" t="s">
        <v>34</v>
      </c>
      <c r="E341" s="69">
        <v>1</v>
      </c>
      <c r="F341" s="89" t="s">
        <v>414</v>
      </c>
      <c r="G341" s="69"/>
      <c r="H341" s="93"/>
      <c r="I341" s="634" t="s">
        <v>415</v>
      </c>
    </row>
    <row r="342" spans="1:9" ht="17.25">
      <c r="A342" s="623"/>
      <c r="B342" s="89"/>
      <c r="C342" s="89"/>
      <c r="D342" s="89" t="s">
        <v>34</v>
      </c>
      <c r="E342" s="69">
        <v>1</v>
      </c>
      <c r="F342" s="89" t="s">
        <v>410</v>
      </c>
      <c r="G342" s="69"/>
      <c r="H342" s="93"/>
      <c r="I342" s="634" t="s">
        <v>416</v>
      </c>
    </row>
    <row r="343" spans="1:9" ht="17.25">
      <c r="A343" s="623"/>
      <c r="B343" s="89"/>
      <c r="C343" s="89"/>
      <c r="D343" s="89" t="s">
        <v>34</v>
      </c>
      <c r="E343" s="69">
        <v>1</v>
      </c>
      <c r="F343" s="89" t="s">
        <v>410</v>
      </c>
      <c r="G343" s="69"/>
      <c r="H343" s="93"/>
      <c r="I343" s="634" t="s">
        <v>417</v>
      </c>
    </row>
    <row r="344" spans="1:9" ht="17.25">
      <c r="A344" s="623"/>
      <c r="B344" s="89"/>
      <c r="C344" s="89"/>
      <c r="D344" s="89" t="s">
        <v>34</v>
      </c>
      <c r="E344" s="69">
        <v>2</v>
      </c>
      <c r="F344" s="89" t="s">
        <v>410</v>
      </c>
      <c r="G344" s="69"/>
      <c r="H344" s="93"/>
      <c r="I344" s="634" t="s">
        <v>418</v>
      </c>
    </row>
    <row r="345" spans="1:9" ht="17.25">
      <c r="A345" s="623"/>
      <c r="B345" s="89"/>
      <c r="C345" s="89"/>
      <c r="D345" s="89" t="s">
        <v>34</v>
      </c>
      <c r="E345" s="69">
        <v>1</v>
      </c>
      <c r="F345" s="89" t="s">
        <v>410</v>
      </c>
      <c r="G345" s="69"/>
      <c r="H345" s="93"/>
      <c r="I345" s="634" t="s">
        <v>419</v>
      </c>
    </row>
    <row r="346" spans="1:9" ht="17.25">
      <c r="A346" s="623"/>
      <c r="B346" s="89"/>
      <c r="C346" s="89"/>
      <c r="D346" s="89" t="s">
        <v>34</v>
      </c>
      <c r="E346" s="69">
        <v>1</v>
      </c>
      <c r="F346" s="89" t="s">
        <v>410</v>
      </c>
      <c r="G346" s="69"/>
      <c r="H346" s="93"/>
      <c r="I346" s="634" t="s">
        <v>420</v>
      </c>
    </row>
    <row r="347" spans="1:9" ht="17.25">
      <c r="A347" s="623"/>
      <c r="B347" s="89"/>
      <c r="C347" s="89"/>
      <c r="D347" s="89" t="s">
        <v>35</v>
      </c>
      <c r="E347" s="69">
        <v>32</v>
      </c>
      <c r="F347" s="89"/>
      <c r="G347" s="69"/>
      <c r="H347" s="93"/>
      <c r="I347" s="634" t="s">
        <v>421</v>
      </c>
    </row>
    <row r="348" spans="1:9" ht="17.25">
      <c r="A348" s="623"/>
      <c r="B348" s="89"/>
      <c r="C348" s="89"/>
      <c r="D348" s="89" t="s">
        <v>35</v>
      </c>
      <c r="E348" s="69">
        <v>32</v>
      </c>
      <c r="F348" s="89" t="s">
        <v>422</v>
      </c>
      <c r="G348" s="69"/>
      <c r="H348" s="93"/>
      <c r="I348" s="634" t="s">
        <v>423</v>
      </c>
    </row>
    <row r="349" spans="1:9" ht="17.25">
      <c r="A349" s="623"/>
      <c r="B349" s="89"/>
      <c r="C349" s="89"/>
      <c r="D349" s="89" t="s">
        <v>34</v>
      </c>
      <c r="E349" s="69">
        <v>1</v>
      </c>
      <c r="F349" s="89" t="s">
        <v>424</v>
      </c>
      <c r="G349" s="69"/>
      <c r="H349" s="93"/>
      <c r="I349" s="634" t="s">
        <v>425</v>
      </c>
    </row>
    <row r="350" spans="1:9" ht="17.25">
      <c r="A350" s="623"/>
      <c r="B350" s="89"/>
      <c r="C350" s="89"/>
      <c r="D350" s="89" t="s">
        <v>35</v>
      </c>
      <c r="E350" s="69">
        <v>32</v>
      </c>
      <c r="F350" s="89" t="s">
        <v>426</v>
      </c>
      <c r="G350" s="69"/>
      <c r="H350" s="93"/>
      <c r="I350" s="634" t="s">
        <v>427</v>
      </c>
    </row>
    <row r="351" spans="1:9" ht="17.25">
      <c r="A351" s="623"/>
      <c r="B351" s="89"/>
      <c r="C351" s="89"/>
      <c r="D351" s="89" t="s">
        <v>34</v>
      </c>
      <c r="E351" s="69">
        <v>1</v>
      </c>
      <c r="F351" s="89" t="s">
        <v>402</v>
      </c>
      <c r="G351" s="69"/>
      <c r="H351" s="93"/>
      <c r="I351" s="634" t="s">
        <v>428</v>
      </c>
    </row>
    <row r="352" spans="1:9" ht="17.25">
      <c r="A352" s="623"/>
      <c r="B352" s="89"/>
      <c r="C352" s="89"/>
      <c r="D352" s="89" t="s">
        <v>34</v>
      </c>
      <c r="E352" s="69">
        <v>1</v>
      </c>
      <c r="F352" s="89" t="s">
        <v>429</v>
      </c>
      <c r="G352" s="69"/>
      <c r="H352" s="93"/>
      <c r="I352" s="634" t="s">
        <v>430</v>
      </c>
    </row>
    <row r="353" spans="1:9" ht="17.25">
      <c r="A353" s="623"/>
      <c r="B353" s="89"/>
      <c r="C353" s="89"/>
      <c r="D353" s="89" t="s">
        <v>34</v>
      </c>
      <c r="E353" s="69">
        <v>1</v>
      </c>
      <c r="F353" s="89" t="s">
        <v>431</v>
      </c>
      <c r="G353" s="69"/>
      <c r="H353" s="93"/>
      <c r="I353" s="634" t="s">
        <v>432</v>
      </c>
    </row>
    <row r="354" spans="1:9" ht="17.25">
      <c r="A354" s="623"/>
      <c r="B354" s="89"/>
      <c r="C354" s="89"/>
      <c r="D354" s="89" t="s">
        <v>34</v>
      </c>
      <c r="E354" s="69">
        <v>1</v>
      </c>
      <c r="F354" s="89" t="s">
        <v>433</v>
      </c>
      <c r="G354" s="69"/>
      <c r="H354" s="93"/>
      <c r="I354" s="634" t="s">
        <v>434</v>
      </c>
    </row>
    <row r="355" spans="1:9" ht="17.25">
      <c r="A355" s="623"/>
      <c r="B355" s="89"/>
      <c r="C355" s="89"/>
      <c r="D355" s="89" t="s">
        <v>34</v>
      </c>
      <c r="E355" s="69">
        <v>1</v>
      </c>
      <c r="F355" s="89" t="s">
        <v>410</v>
      </c>
      <c r="G355" s="69"/>
      <c r="H355" s="93"/>
      <c r="I355" s="634" t="s">
        <v>435</v>
      </c>
    </row>
    <row r="356" spans="1:9" ht="17.25">
      <c r="A356" s="623"/>
      <c r="B356" s="89"/>
      <c r="C356" s="89"/>
      <c r="D356" s="89" t="s">
        <v>34</v>
      </c>
      <c r="E356" s="69">
        <v>2</v>
      </c>
      <c r="F356" s="89" t="s">
        <v>436</v>
      </c>
      <c r="G356" s="69"/>
      <c r="H356" s="93"/>
      <c r="I356" s="634" t="s">
        <v>437</v>
      </c>
    </row>
    <row r="357" spans="1:9" ht="17.25">
      <c r="A357" s="623" t="s">
        <v>438</v>
      </c>
      <c r="B357" s="89" t="s">
        <v>439</v>
      </c>
      <c r="C357" s="89" t="s">
        <v>49</v>
      </c>
      <c r="D357" s="89"/>
      <c r="E357" s="69"/>
      <c r="F357" s="89"/>
      <c r="G357" s="69" t="s">
        <v>122</v>
      </c>
      <c r="H357" s="93"/>
      <c r="I357" s="634">
        <v>67259</v>
      </c>
    </row>
    <row r="358" spans="1:9" ht="17.25">
      <c r="A358" s="623"/>
      <c r="B358" s="89"/>
      <c r="C358" s="89"/>
      <c r="D358" s="89" t="s">
        <v>35</v>
      </c>
      <c r="E358" s="69">
        <v>128</v>
      </c>
      <c r="F358" s="89"/>
      <c r="G358" s="69"/>
      <c r="H358" s="93"/>
      <c r="I358" s="634" t="s">
        <v>440</v>
      </c>
    </row>
    <row r="359" spans="1:9" ht="17.25">
      <c r="A359" s="623"/>
      <c r="B359" s="89"/>
      <c r="C359" s="89"/>
      <c r="D359" s="89" t="s">
        <v>34</v>
      </c>
      <c r="E359" s="69">
        <v>1</v>
      </c>
      <c r="F359" s="89">
        <v>1</v>
      </c>
      <c r="G359" s="69"/>
      <c r="H359" s="93"/>
      <c r="I359" s="634" t="s">
        <v>441</v>
      </c>
    </row>
    <row r="360" spans="1:9" ht="17.25">
      <c r="A360" s="623"/>
      <c r="B360" s="89"/>
      <c r="C360" s="89"/>
      <c r="D360" s="89" t="s">
        <v>35</v>
      </c>
      <c r="E360" s="69">
        <v>128</v>
      </c>
      <c r="F360" s="89" t="s">
        <v>442</v>
      </c>
      <c r="G360" s="69"/>
      <c r="H360" s="93"/>
      <c r="I360" s="634" t="s">
        <v>443</v>
      </c>
    </row>
    <row r="361" spans="1:9" ht="17.25">
      <c r="A361" s="623"/>
      <c r="B361" s="89"/>
      <c r="C361" s="89"/>
      <c r="D361" s="89" t="s">
        <v>35</v>
      </c>
      <c r="E361" s="69">
        <v>64</v>
      </c>
      <c r="F361" s="89" t="s">
        <v>905</v>
      </c>
      <c r="G361" s="69"/>
      <c r="H361" s="93"/>
      <c r="I361" s="634" t="s">
        <v>445</v>
      </c>
    </row>
    <row r="362" spans="1:9" ht="17.25">
      <c r="A362" s="623"/>
      <c r="B362" s="89"/>
      <c r="C362" s="89"/>
      <c r="D362" s="89" t="s">
        <v>34</v>
      </c>
      <c r="E362" s="69">
        <v>4</v>
      </c>
      <c r="F362" s="89">
        <v>8414222</v>
      </c>
      <c r="G362" s="69"/>
      <c r="H362" s="93"/>
      <c r="I362" s="634" t="s">
        <v>446</v>
      </c>
    </row>
    <row r="363" spans="1:9" ht="17.25">
      <c r="A363" s="623"/>
      <c r="B363" s="89"/>
      <c r="C363" s="89"/>
      <c r="D363" s="89" t="s">
        <v>35</v>
      </c>
      <c r="E363" s="69">
        <v>256</v>
      </c>
      <c r="F363" s="89"/>
      <c r="G363" s="69"/>
      <c r="H363" s="93"/>
      <c r="I363" s="634" t="s">
        <v>447</v>
      </c>
    </row>
    <row r="364" spans="1:9" ht="17.25">
      <c r="A364" s="623"/>
      <c r="B364" s="89"/>
      <c r="C364" s="89"/>
      <c r="D364" s="89" t="s">
        <v>34</v>
      </c>
      <c r="E364" s="69">
        <v>1</v>
      </c>
      <c r="F364" s="89">
        <v>1</v>
      </c>
      <c r="G364" s="69"/>
      <c r="H364" s="93"/>
      <c r="I364" s="634" t="s">
        <v>448</v>
      </c>
    </row>
    <row r="365" spans="1:9" ht="17.25">
      <c r="A365" s="623" t="s">
        <v>492</v>
      </c>
      <c r="B365" s="89" t="s">
        <v>493</v>
      </c>
      <c r="C365" s="89" t="s">
        <v>49</v>
      </c>
      <c r="D365" s="89"/>
      <c r="E365" s="69"/>
      <c r="F365" s="89"/>
      <c r="G365" s="69" t="s">
        <v>122</v>
      </c>
      <c r="H365" s="93"/>
      <c r="I365" s="634">
        <v>69673</v>
      </c>
    </row>
    <row r="366" spans="1:9" ht="17.25">
      <c r="A366" s="623"/>
      <c r="B366" s="89"/>
      <c r="C366" s="89"/>
      <c r="D366" s="89" t="s">
        <v>34</v>
      </c>
      <c r="E366" s="69">
        <v>1</v>
      </c>
      <c r="F366" s="89">
        <v>2</v>
      </c>
      <c r="G366" s="69"/>
      <c r="H366" s="93"/>
      <c r="I366" s="634" t="s">
        <v>6</v>
      </c>
    </row>
    <row r="367" spans="1:9" ht="27.75">
      <c r="A367" s="623" t="s">
        <v>532</v>
      </c>
      <c r="B367" s="89" t="s">
        <v>533</v>
      </c>
      <c r="C367" s="89" t="s">
        <v>49</v>
      </c>
      <c r="D367" s="89"/>
      <c r="E367" s="69"/>
      <c r="F367" s="89"/>
      <c r="G367" s="69" t="s">
        <v>122</v>
      </c>
      <c r="H367" s="93"/>
      <c r="I367" s="634">
        <v>67332</v>
      </c>
    </row>
    <row r="368" spans="1:9" ht="17.25">
      <c r="A368" s="623"/>
      <c r="B368" s="89"/>
      <c r="C368" s="89"/>
      <c r="D368" s="89" t="s">
        <v>34</v>
      </c>
      <c r="E368" s="69">
        <v>1</v>
      </c>
      <c r="F368" s="89">
        <v>1</v>
      </c>
      <c r="G368" s="69"/>
      <c r="H368" s="93"/>
      <c r="I368" s="634" t="s">
        <v>228</v>
      </c>
    </row>
    <row r="369" spans="1:9" ht="17.25">
      <c r="A369" s="623"/>
      <c r="B369" s="89"/>
      <c r="C369" s="89"/>
      <c r="D369" s="89" t="s">
        <v>34</v>
      </c>
      <c r="E369" s="69">
        <v>2</v>
      </c>
      <c r="F369" s="89">
        <v>1358</v>
      </c>
      <c r="G369" s="69"/>
      <c r="H369" s="93"/>
      <c r="I369" s="634" t="s">
        <v>534</v>
      </c>
    </row>
    <row r="370" spans="1:9" ht="17.25">
      <c r="A370" s="623"/>
      <c r="B370" s="89"/>
      <c r="C370" s="89"/>
      <c r="D370" s="89" t="s">
        <v>34</v>
      </c>
      <c r="E370" s="69">
        <v>1</v>
      </c>
      <c r="F370" s="89">
        <v>4</v>
      </c>
      <c r="G370" s="69"/>
      <c r="H370" s="93"/>
      <c r="I370" s="634" t="s">
        <v>535</v>
      </c>
    </row>
    <row r="371" spans="1:9" ht="17.25">
      <c r="A371" s="623"/>
      <c r="B371" s="89"/>
      <c r="C371" s="89"/>
      <c r="D371" s="89" t="s">
        <v>34</v>
      </c>
      <c r="E371" s="69">
        <v>2</v>
      </c>
      <c r="F371" s="89">
        <v>500</v>
      </c>
      <c r="G371" s="69"/>
      <c r="H371" s="93"/>
      <c r="I371" s="634" t="s">
        <v>536</v>
      </c>
    </row>
    <row r="372" spans="1:9" ht="17.25">
      <c r="A372" s="623"/>
      <c r="B372" s="89"/>
      <c r="C372" s="89"/>
      <c r="D372" s="89" t="s">
        <v>34</v>
      </c>
      <c r="E372" s="69">
        <v>1</v>
      </c>
      <c r="F372" s="89">
        <v>30</v>
      </c>
      <c r="G372" s="69"/>
      <c r="H372" s="93"/>
      <c r="I372" s="634" t="s">
        <v>537</v>
      </c>
    </row>
    <row r="373" spans="1:9" ht="17.25">
      <c r="A373" s="623"/>
      <c r="B373" s="89"/>
      <c r="C373" s="89"/>
      <c r="D373" s="89" t="s">
        <v>34</v>
      </c>
      <c r="E373" s="69">
        <v>1</v>
      </c>
      <c r="F373" s="89">
        <v>4</v>
      </c>
      <c r="G373" s="69"/>
      <c r="H373" s="93"/>
      <c r="I373" s="634" t="s">
        <v>538</v>
      </c>
    </row>
    <row r="374" spans="1:9" ht="17.25">
      <c r="A374" s="623"/>
      <c r="B374" s="89"/>
      <c r="C374" s="89"/>
      <c r="D374" s="89" t="s">
        <v>34</v>
      </c>
      <c r="E374" s="69">
        <v>1</v>
      </c>
      <c r="F374" s="89">
        <v>0</v>
      </c>
      <c r="G374" s="69"/>
      <c r="H374" s="93"/>
      <c r="I374" s="634" t="s">
        <v>539</v>
      </c>
    </row>
    <row r="375" spans="1:9" ht="17.25">
      <c r="A375" s="623"/>
      <c r="B375" s="89"/>
      <c r="C375" s="89"/>
      <c r="D375" s="89" t="s">
        <v>34</v>
      </c>
      <c r="E375" s="69">
        <v>1</v>
      </c>
      <c r="F375" s="89">
        <v>0</v>
      </c>
      <c r="G375" s="69"/>
      <c r="H375" s="93"/>
      <c r="I375" s="634" t="s">
        <v>540</v>
      </c>
    </row>
    <row r="376" spans="1:9" ht="17.25">
      <c r="A376" s="623"/>
      <c r="B376" s="89"/>
      <c r="C376" s="89"/>
      <c r="D376" s="89" t="s">
        <v>34</v>
      </c>
      <c r="E376" s="69">
        <v>1</v>
      </c>
      <c r="F376" s="89">
        <v>1</v>
      </c>
      <c r="G376" s="69"/>
      <c r="H376" s="93"/>
      <c r="I376" s="634" t="s">
        <v>541</v>
      </c>
    </row>
    <row r="377" spans="1:9" ht="17.25">
      <c r="A377" s="623"/>
      <c r="B377" s="89"/>
      <c r="C377" s="89"/>
      <c r="D377" s="89" t="s">
        <v>34</v>
      </c>
      <c r="E377" s="69">
        <v>1</v>
      </c>
      <c r="F377" s="89">
        <v>5</v>
      </c>
      <c r="G377" s="69"/>
      <c r="H377" s="93"/>
      <c r="I377" s="634" t="s">
        <v>542</v>
      </c>
    </row>
    <row r="378" spans="1:9" ht="17.25">
      <c r="A378" s="623"/>
      <c r="B378" s="89"/>
      <c r="C378" s="89"/>
      <c r="D378" s="89" t="s">
        <v>34</v>
      </c>
      <c r="E378" s="69">
        <v>2</v>
      </c>
      <c r="F378" s="89">
        <v>0</v>
      </c>
      <c r="G378" s="69"/>
      <c r="H378" s="93"/>
      <c r="I378" s="634" t="s">
        <v>543</v>
      </c>
    </row>
    <row r="379" spans="1:9" ht="17.25">
      <c r="A379" s="623"/>
      <c r="B379" s="89"/>
      <c r="C379" s="89"/>
      <c r="D379" s="89" t="s">
        <v>34</v>
      </c>
      <c r="E379" s="69">
        <v>2</v>
      </c>
      <c r="F379" s="89">
        <v>0</v>
      </c>
      <c r="G379" s="69"/>
      <c r="H379" s="93"/>
      <c r="I379" s="634" t="s">
        <v>544</v>
      </c>
    </row>
    <row r="380" spans="1:9" ht="17.25">
      <c r="A380" s="623"/>
      <c r="B380" s="89"/>
      <c r="C380" s="89"/>
      <c r="D380" s="89" t="s">
        <v>34</v>
      </c>
      <c r="E380" s="69">
        <v>1</v>
      </c>
      <c r="F380" s="89">
        <v>0</v>
      </c>
      <c r="G380" s="69"/>
      <c r="H380" s="93"/>
      <c r="I380" s="634" t="s">
        <v>545</v>
      </c>
    </row>
    <row r="381" spans="1:9" ht="17.25">
      <c r="A381" s="623"/>
      <c r="B381" s="89"/>
      <c r="C381" s="89"/>
      <c r="D381" s="89" t="s">
        <v>34</v>
      </c>
      <c r="E381" s="69">
        <v>1</v>
      </c>
      <c r="F381" s="89">
        <v>0</v>
      </c>
      <c r="G381" s="69"/>
      <c r="H381" s="93"/>
      <c r="I381" s="634" t="s">
        <v>546</v>
      </c>
    </row>
    <row r="382" spans="1:9" ht="17.25">
      <c r="A382" s="623"/>
      <c r="B382" s="89"/>
      <c r="C382" s="89"/>
      <c r="D382" s="89" t="s">
        <v>34</v>
      </c>
      <c r="E382" s="69">
        <v>1</v>
      </c>
      <c r="F382" s="89">
        <v>0</v>
      </c>
      <c r="G382" s="69"/>
      <c r="H382" s="93"/>
      <c r="I382" s="634" t="s">
        <v>547</v>
      </c>
    </row>
    <row r="383" spans="1:9" ht="17.25">
      <c r="A383" s="623"/>
      <c r="B383" s="89"/>
      <c r="C383" s="89"/>
      <c r="D383" s="89" t="s">
        <v>34</v>
      </c>
      <c r="E383" s="69">
        <v>1</v>
      </c>
      <c r="F383" s="89">
        <v>0</v>
      </c>
      <c r="G383" s="69"/>
      <c r="H383" s="93"/>
      <c r="I383" s="634" t="s">
        <v>548</v>
      </c>
    </row>
    <row r="384" spans="1:9" ht="17.25">
      <c r="A384" s="623"/>
      <c r="B384" s="89"/>
      <c r="C384" s="89"/>
      <c r="D384" s="89" t="s">
        <v>34</v>
      </c>
      <c r="E384" s="69">
        <v>1</v>
      </c>
      <c r="F384" s="89">
        <v>100</v>
      </c>
      <c r="G384" s="69"/>
      <c r="H384" s="93"/>
      <c r="I384" s="634" t="s">
        <v>549</v>
      </c>
    </row>
    <row r="385" spans="1:9" ht="17.25">
      <c r="A385" s="623"/>
      <c r="B385" s="89"/>
      <c r="C385" s="89"/>
      <c r="D385" s="89" t="s">
        <v>34</v>
      </c>
      <c r="E385" s="69">
        <v>1</v>
      </c>
      <c r="F385" s="89">
        <v>40</v>
      </c>
      <c r="G385" s="69"/>
      <c r="H385" s="93"/>
      <c r="I385" s="634" t="s">
        <v>550</v>
      </c>
    </row>
    <row r="386" spans="1:9" ht="17.25">
      <c r="A386" s="623"/>
      <c r="B386" s="89"/>
      <c r="C386" s="89"/>
      <c r="D386" s="89" t="s">
        <v>34</v>
      </c>
      <c r="E386" s="69">
        <v>1</v>
      </c>
      <c r="F386" s="89">
        <v>0</v>
      </c>
      <c r="G386" s="69"/>
      <c r="H386" s="93"/>
      <c r="I386" s="634" t="s">
        <v>551</v>
      </c>
    </row>
    <row r="387" spans="1:9" ht="17.25">
      <c r="A387" s="623"/>
      <c r="B387" s="89"/>
      <c r="C387" s="89"/>
      <c r="D387" s="89" t="s">
        <v>34</v>
      </c>
      <c r="E387" s="69">
        <v>1</v>
      </c>
      <c r="F387" s="89">
        <v>0</v>
      </c>
      <c r="G387" s="69"/>
      <c r="H387" s="93"/>
      <c r="I387" s="634" t="s">
        <v>552</v>
      </c>
    </row>
    <row r="388" spans="1:9" ht="17.25">
      <c r="A388" s="623"/>
      <c r="B388" s="89"/>
      <c r="C388" s="89"/>
      <c r="D388" s="89" t="s">
        <v>34</v>
      </c>
      <c r="E388" s="69">
        <v>1</v>
      </c>
      <c r="F388" s="89">
        <v>0</v>
      </c>
      <c r="G388" s="69"/>
      <c r="H388" s="93"/>
      <c r="I388" s="634" t="s">
        <v>553</v>
      </c>
    </row>
    <row r="389" spans="1:9" ht="17.25">
      <c r="A389" s="623"/>
      <c r="B389" s="89"/>
      <c r="C389" s="89"/>
      <c r="D389" s="89" t="s">
        <v>34</v>
      </c>
      <c r="E389" s="69">
        <v>1</v>
      </c>
      <c r="F389" s="89">
        <v>20</v>
      </c>
      <c r="G389" s="69"/>
      <c r="H389" s="93"/>
      <c r="I389" s="634" t="s">
        <v>554</v>
      </c>
    </row>
    <row r="390" spans="1:9" ht="17.25">
      <c r="A390" s="623"/>
      <c r="B390" s="89"/>
      <c r="C390" s="89"/>
      <c r="D390" s="89" t="s">
        <v>34</v>
      </c>
      <c r="E390" s="69">
        <v>2</v>
      </c>
      <c r="F390" s="89">
        <v>5</v>
      </c>
      <c r="G390" s="69"/>
      <c r="H390" s="93"/>
      <c r="I390" s="634" t="s">
        <v>555</v>
      </c>
    </row>
    <row r="391" spans="1:9" ht="17.25">
      <c r="A391" s="623"/>
      <c r="B391" s="89"/>
      <c r="C391" s="89"/>
      <c r="D391" s="89" t="s">
        <v>34</v>
      </c>
      <c r="E391" s="69">
        <v>2</v>
      </c>
      <c r="F391" s="89">
        <v>50</v>
      </c>
      <c r="G391" s="69"/>
      <c r="H391" s="93"/>
      <c r="I391" s="634" t="s">
        <v>556</v>
      </c>
    </row>
    <row r="392" spans="1:9" ht="17.25">
      <c r="A392" s="623"/>
      <c r="B392" s="89"/>
      <c r="C392" s="89"/>
      <c r="D392" s="89" t="s">
        <v>34</v>
      </c>
      <c r="E392" s="69">
        <v>2</v>
      </c>
      <c r="F392" s="89">
        <v>0</v>
      </c>
      <c r="G392" s="69"/>
      <c r="H392" s="93"/>
      <c r="I392" s="634" t="s">
        <v>557</v>
      </c>
    </row>
    <row r="393" spans="1:9" ht="17.25">
      <c r="A393" s="623"/>
      <c r="B393" s="89"/>
      <c r="C393" s="89"/>
      <c r="D393" s="89" t="s">
        <v>34</v>
      </c>
      <c r="E393" s="69">
        <v>2</v>
      </c>
      <c r="F393" s="89" t="s">
        <v>424</v>
      </c>
      <c r="G393" s="69"/>
      <c r="H393" s="93"/>
      <c r="I393" s="634" t="s">
        <v>558</v>
      </c>
    </row>
    <row r="394" spans="1:9" ht="17.25">
      <c r="A394" s="623"/>
      <c r="B394" s="89"/>
      <c r="C394" s="89"/>
      <c r="D394" s="89" t="s">
        <v>34</v>
      </c>
      <c r="E394" s="69">
        <v>1</v>
      </c>
      <c r="F394" s="89" t="s">
        <v>410</v>
      </c>
      <c r="G394" s="69"/>
      <c r="H394" s="93"/>
      <c r="I394" s="634" t="s">
        <v>559</v>
      </c>
    </row>
    <row r="395" spans="1:9" ht="17.25">
      <c r="A395" s="623"/>
      <c r="B395" s="89"/>
      <c r="C395" s="89"/>
      <c r="D395" s="89" t="s">
        <v>34</v>
      </c>
      <c r="E395" s="69">
        <v>1</v>
      </c>
      <c r="F395" s="89" t="s">
        <v>410</v>
      </c>
      <c r="G395" s="69"/>
      <c r="H395" s="93"/>
      <c r="I395" s="634" t="s">
        <v>560</v>
      </c>
    </row>
    <row r="396" spans="1:9" ht="17.25">
      <c r="A396" s="623"/>
      <c r="B396" s="89"/>
      <c r="C396" s="89"/>
      <c r="D396" s="89" t="s">
        <v>34</v>
      </c>
      <c r="E396" s="69">
        <v>1</v>
      </c>
      <c r="F396" s="89" t="s">
        <v>410</v>
      </c>
      <c r="G396" s="69"/>
      <c r="H396" s="93"/>
      <c r="I396" s="634" t="s">
        <v>561</v>
      </c>
    </row>
    <row r="397" spans="1:9" ht="17.25">
      <c r="A397" s="623"/>
      <c r="B397" s="89"/>
      <c r="C397" s="89"/>
      <c r="D397" s="89" t="s">
        <v>34</v>
      </c>
      <c r="E397" s="69">
        <v>1</v>
      </c>
      <c r="F397" s="89">
        <v>0</v>
      </c>
      <c r="G397" s="69"/>
      <c r="H397" s="93"/>
      <c r="I397" s="634" t="s">
        <v>563</v>
      </c>
    </row>
    <row r="398" spans="1:9" ht="17.25">
      <c r="A398" s="623"/>
      <c r="B398" s="89"/>
      <c r="C398" s="89"/>
      <c r="D398" s="89" t="s">
        <v>34</v>
      </c>
      <c r="E398" s="69">
        <v>1</v>
      </c>
      <c r="F398" s="89">
        <v>0</v>
      </c>
      <c r="G398" s="69"/>
      <c r="H398" s="93"/>
      <c r="I398" s="634" t="s">
        <v>564</v>
      </c>
    </row>
    <row r="399" spans="1:9" ht="17.25">
      <c r="A399" s="623"/>
      <c r="B399" s="89"/>
      <c r="C399" s="89"/>
      <c r="D399" s="89" t="s">
        <v>34</v>
      </c>
      <c r="E399" s="69">
        <v>1</v>
      </c>
      <c r="F399" s="89">
        <v>0</v>
      </c>
      <c r="G399" s="69"/>
      <c r="H399" s="93"/>
      <c r="I399" s="634" t="s">
        <v>1145</v>
      </c>
    </row>
    <row r="400" spans="1:9" ht="17.25">
      <c r="A400" s="623"/>
      <c r="B400" s="89"/>
      <c r="C400" s="89"/>
      <c r="D400" s="89" t="s">
        <v>34</v>
      </c>
      <c r="E400" s="69">
        <v>495</v>
      </c>
      <c r="F400" s="89"/>
      <c r="G400" s="69"/>
      <c r="H400" s="93"/>
      <c r="I400" s="634" t="s">
        <v>491</v>
      </c>
    </row>
    <row r="401" spans="1:9" ht="17.25">
      <c r="A401" s="623" t="s">
        <v>569</v>
      </c>
      <c r="B401" s="89" t="s">
        <v>570</v>
      </c>
      <c r="C401" s="89" t="s">
        <v>49</v>
      </c>
      <c r="D401" s="89"/>
      <c r="E401" s="69"/>
      <c r="F401" s="89"/>
      <c r="G401" s="69" t="s">
        <v>122</v>
      </c>
      <c r="H401" s="93"/>
      <c r="I401" s="634">
        <v>67257</v>
      </c>
    </row>
    <row r="402" spans="1:9" ht="17.25">
      <c r="A402" s="623"/>
      <c r="B402" s="89"/>
      <c r="C402" s="89"/>
      <c r="D402" s="89" t="s">
        <v>34</v>
      </c>
      <c r="E402" s="69">
        <v>1</v>
      </c>
      <c r="F402" s="89">
        <v>0</v>
      </c>
      <c r="G402" s="69"/>
      <c r="H402" s="93"/>
      <c r="I402" s="634" t="s">
        <v>571</v>
      </c>
    </row>
    <row r="403" spans="1:9" ht="17.25">
      <c r="A403" s="623"/>
      <c r="B403" s="89"/>
      <c r="C403" s="89"/>
      <c r="D403" s="89" t="s">
        <v>34</v>
      </c>
      <c r="E403" s="69">
        <v>1</v>
      </c>
      <c r="F403" s="89">
        <v>1</v>
      </c>
      <c r="G403" s="69"/>
      <c r="H403" s="93"/>
      <c r="I403" s="634" t="s">
        <v>572</v>
      </c>
    </row>
    <row r="404" spans="1:9" ht="17.25">
      <c r="A404" s="623"/>
      <c r="B404" s="89"/>
      <c r="C404" s="89"/>
      <c r="D404" s="89" t="s">
        <v>34</v>
      </c>
      <c r="E404" s="69">
        <v>1</v>
      </c>
      <c r="F404" s="89">
        <v>1</v>
      </c>
      <c r="G404" s="69"/>
      <c r="H404" s="93"/>
      <c r="I404" s="634" t="s">
        <v>573</v>
      </c>
    </row>
    <row r="405" spans="1:9" ht="27.75">
      <c r="A405" s="623"/>
      <c r="B405" s="89"/>
      <c r="C405" s="89"/>
      <c r="D405" s="89" t="s">
        <v>35</v>
      </c>
      <c r="E405" s="69">
        <v>128</v>
      </c>
      <c r="F405" s="89" t="s">
        <v>574</v>
      </c>
      <c r="G405" s="69"/>
      <c r="H405" s="93"/>
      <c r="I405" s="634" t="s">
        <v>575</v>
      </c>
    </row>
    <row r="406" spans="1:9" ht="17.25">
      <c r="A406" s="623"/>
      <c r="B406" s="89"/>
      <c r="C406" s="89"/>
      <c r="D406" s="89" t="s">
        <v>34</v>
      </c>
      <c r="E406" s="69">
        <v>2</v>
      </c>
      <c r="F406" s="89"/>
      <c r="G406" s="69"/>
      <c r="H406" s="93"/>
      <c r="I406" s="634" t="s">
        <v>576</v>
      </c>
    </row>
    <row r="407" spans="1:9" ht="17.25">
      <c r="A407" s="623"/>
      <c r="B407" s="89"/>
      <c r="C407" s="89"/>
      <c r="D407" s="89" t="s">
        <v>34</v>
      </c>
      <c r="E407" s="69">
        <v>2</v>
      </c>
      <c r="F407" s="89"/>
      <c r="G407" s="69"/>
      <c r="H407" s="93"/>
      <c r="I407" s="634" t="s">
        <v>577</v>
      </c>
    </row>
    <row r="408" spans="1:9" ht="17.25">
      <c r="A408" s="623"/>
      <c r="B408" s="89"/>
      <c r="C408" s="89"/>
      <c r="D408" s="89" t="s">
        <v>34</v>
      </c>
      <c r="E408" s="69">
        <v>1</v>
      </c>
      <c r="F408" s="89" t="s">
        <v>410</v>
      </c>
      <c r="G408" s="69"/>
      <c r="H408" s="93"/>
      <c r="I408" s="634" t="s">
        <v>578</v>
      </c>
    </row>
    <row r="409" spans="1:9" ht="27.75">
      <c r="A409" s="623"/>
      <c r="B409" s="89"/>
      <c r="C409" s="89"/>
      <c r="D409" s="89" t="s">
        <v>35</v>
      </c>
      <c r="E409" s="69">
        <v>128</v>
      </c>
      <c r="F409" s="89" t="s">
        <v>1146</v>
      </c>
      <c r="G409" s="69"/>
      <c r="H409" s="93"/>
      <c r="I409" s="634" t="s">
        <v>579</v>
      </c>
    </row>
    <row r="410" spans="1:9" ht="17.25">
      <c r="A410" s="623"/>
      <c r="B410" s="89"/>
      <c r="C410" s="89"/>
      <c r="D410" s="89" t="s">
        <v>34</v>
      </c>
      <c r="E410" s="69">
        <v>1</v>
      </c>
      <c r="F410" s="89" t="s">
        <v>402</v>
      </c>
      <c r="G410" s="69"/>
      <c r="H410" s="93"/>
      <c r="I410" s="634" t="s">
        <v>580</v>
      </c>
    </row>
    <row r="411" spans="1:9" ht="17.25">
      <c r="A411" s="623"/>
      <c r="B411" s="89"/>
      <c r="C411" s="89"/>
      <c r="D411" s="89" t="s">
        <v>34</v>
      </c>
      <c r="E411" s="69">
        <v>2</v>
      </c>
      <c r="F411" s="89">
        <v>0</v>
      </c>
      <c r="G411" s="69"/>
      <c r="H411" s="93"/>
      <c r="I411" s="634" t="s">
        <v>581</v>
      </c>
    </row>
    <row r="412" spans="1:9" ht="17.25">
      <c r="A412" s="623"/>
      <c r="B412" s="89"/>
      <c r="C412" s="89"/>
      <c r="D412" s="89" t="s">
        <v>34</v>
      </c>
      <c r="E412" s="69">
        <v>1</v>
      </c>
      <c r="F412" s="89"/>
      <c r="G412" s="69"/>
      <c r="H412" s="93"/>
      <c r="I412" s="634" t="s">
        <v>582</v>
      </c>
    </row>
    <row r="413" spans="1:9" ht="17.25">
      <c r="A413" s="623"/>
      <c r="B413" s="89"/>
      <c r="C413" s="89"/>
      <c r="D413" s="89" t="s">
        <v>34</v>
      </c>
      <c r="E413" s="69">
        <v>1</v>
      </c>
      <c r="F413" s="89" t="s">
        <v>402</v>
      </c>
      <c r="G413" s="69"/>
      <c r="H413" s="93"/>
      <c r="I413" s="634" t="s">
        <v>583</v>
      </c>
    </row>
    <row r="414" spans="1:9" ht="17.25">
      <c r="A414" s="623"/>
      <c r="B414" s="89"/>
      <c r="C414" s="89"/>
      <c r="D414" s="89" t="s">
        <v>35</v>
      </c>
      <c r="E414" s="69">
        <v>128</v>
      </c>
      <c r="F414" s="89"/>
      <c r="G414" s="69"/>
      <c r="H414" s="93"/>
      <c r="I414" s="634" t="s">
        <v>584</v>
      </c>
    </row>
    <row r="415" spans="1:9" ht="17.25">
      <c r="A415" s="623" t="s">
        <v>585</v>
      </c>
      <c r="B415" s="89" t="s">
        <v>586</v>
      </c>
      <c r="C415" s="89" t="s">
        <v>49</v>
      </c>
      <c r="D415" s="89"/>
      <c r="E415" s="69"/>
      <c r="F415" s="89"/>
      <c r="G415" s="69" t="s">
        <v>122</v>
      </c>
      <c r="H415" s="93"/>
      <c r="I415" s="634">
        <v>65959</v>
      </c>
    </row>
    <row r="416" spans="1:9" ht="17.25">
      <c r="A416" s="623"/>
      <c r="B416" s="89"/>
      <c r="C416" s="89"/>
      <c r="D416" s="89" t="s">
        <v>34</v>
      </c>
      <c r="E416" s="69">
        <v>2</v>
      </c>
      <c r="F416" s="89">
        <v>0</v>
      </c>
      <c r="G416" s="69"/>
      <c r="H416" s="93"/>
      <c r="I416" s="634"/>
    </row>
    <row r="417" spans="1:9" ht="17.25">
      <c r="A417" s="623" t="s">
        <v>1147</v>
      </c>
      <c r="B417" s="89" t="s">
        <v>588</v>
      </c>
      <c r="C417" s="89" t="s">
        <v>49</v>
      </c>
      <c r="D417" s="89"/>
      <c r="E417" s="69"/>
      <c r="F417" s="89"/>
      <c r="G417" s="69" t="s">
        <v>122</v>
      </c>
      <c r="H417" s="93"/>
      <c r="I417" s="634">
        <v>69750</v>
      </c>
    </row>
    <row r="418" spans="1:9" ht="17.25">
      <c r="A418" s="623"/>
      <c r="B418" s="89"/>
      <c r="C418" s="89"/>
      <c r="D418" s="89" t="s">
        <v>34</v>
      </c>
      <c r="E418" s="69">
        <v>1</v>
      </c>
      <c r="F418" s="89" t="s">
        <v>431</v>
      </c>
      <c r="G418" s="69"/>
      <c r="H418" s="93"/>
      <c r="I418" s="634" t="s">
        <v>496</v>
      </c>
    </row>
    <row r="419" spans="1:9" ht="17.25">
      <c r="A419" s="623"/>
      <c r="B419" s="89"/>
      <c r="C419" s="89"/>
      <c r="D419" s="89" t="s">
        <v>34</v>
      </c>
      <c r="E419" s="69">
        <v>1</v>
      </c>
      <c r="F419" s="89" t="s">
        <v>410</v>
      </c>
      <c r="G419" s="69"/>
      <c r="H419" s="93"/>
      <c r="I419" s="634" t="s">
        <v>589</v>
      </c>
    </row>
    <row r="420" spans="1:9" ht="17.25">
      <c r="A420" s="623"/>
      <c r="B420" s="89"/>
      <c r="C420" s="89"/>
      <c r="D420" s="89" t="s">
        <v>34</v>
      </c>
      <c r="E420" s="69">
        <v>1</v>
      </c>
      <c r="F420" s="89" t="s">
        <v>410</v>
      </c>
      <c r="G420" s="69"/>
      <c r="H420" s="93"/>
      <c r="I420" s="634" t="s">
        <v>590</v>
      </c>
    </row>
    <row r="421" spans="1:9" ht="17.25">
      <c r="A421" s="623"/>
      <c r="B421" s="89"/>
      <c r="C421" s="89"/>
      <c r="D421" s="89" t="s">
        <v>34</v>
      </c>
      <c r="E421" s="69">
        <v>4</v>
      </c>
      <c r="F421" s="89" t="s">
        <v>410</v>
      </c>
      <c r="G421" s="69"/>
      <c r="H421" s="93"/>
      <c r="I421" s="634" t="s">
        <v>1148</v>
      </c>
    </row>
    <row r="422" spans="1:9" ht="17.25">
      <c r="A422" s="623"/>
      <c r="B422" s="89"/>
      <c r="C422" s="89"/>
      <c r="D422" s="89" t="s">
        <v>34</v>
      </c>
      <c r="E422" s="69">
        <v>1</v>
      </c>
      <c r="F422" s="89" t="s">
        <v>410</v>
      </c>
      <c r="G422" s="69"/>
      <c r="H422" s="93"/>
      <c r="I422" s="634" t="s">
        <v>1149</v>
      </c>
    </row>
    <row r="423" spans="1:9" ht="17.25">
      <c r="A423" s="623"/>
      <c r="B423" s="89"/>
      <c r="C423" s="89"/>
      <c r="D423" s="89" t="s">
        <v>34</v>
      </c>
      <c r="E423" s="69">
        <v>1</v>
      </c>
      <c r="F423" s="89" t="s">
        <v>410</v>
      </c>
      <c r="G423" s="69"/>
      <c r="H423" s="93"/>
      <c r="I423" s="634" t="s">
        <v>1150</v>
      </c>
    </row>
    <row r="424" spans="1:9" ht="17.25">
      <c r="A424" s="623"/>
      <c r="B424" s="89"/>
      <c r="C424" s="89"/>
      <c r="D424" s="89" t="s">
        <v>34</v>
      </c>
      <c r="E424" s="69">
        <v>1</v>
      </c>
      <c r="F424" s="89" t="s">
        <v>402</v>
      </c>
      <c r="G424" s="69"/>
      <c r="H424" s="93"/>
      <c r="I424" s="634" t="s">
        <v>594</v>
      </c>
    </row>
    <row r="425" spans="1:9" ht="17.25">
      <c r="A425" s="623"/>
      <c r="B425" s="89"/>
      <c r="C425" s="89"/>
      <c r="D425" s="89" t="s">
        <v>34</v>
      </c>
      <c r="E425" s="69">
        <v>502</v>
      </c>
      <c r="F425" s="89"/>
      <c r="G425" s="69"/>
      <c r="H425" s="93"/>
      <c r="I425" s="634" t="s">
        <v>491</v>
      </c>
    </row>
    <row r="426" spans="1:9" ht="17.25">
      <c r="A426" s="623" t="s">
        <v>597</v>
      </c>
      <c r="B426" s="89" t="s">
        <v>598</v>
      </c>
      <c r="C426" s="89" t="s">
        <v>49</v>
      </c>
      <c r="D426" s="89"/>
      <c r="E426" s="69"/>
      <c r="F426" s="89"/>
      <c r="G426" s="69" t="s">
        <v>122</v>
      </c>
      <c r="H426" s="93"/>
      <c r="I426" s="634">
        <v>65955</v>
      </c>
    </row>
    <row r="427" spans="1:9" ht="17.25">
      <c r="A427" s="623"/>
      <c r="B427" s="89"/>
      <c r="C427" s="89"/>
      <c r="D427" s="89" t="s">
        <v>34</v>
      </c>
      <c r="E427" s="69">
        <v>1</v>
      </c>
      <c r="F427" s="89">
        <v>1</v>
      </c>
      <c r="G427" s="69"/>
      <c r="H427" s="93"/>
      <c r="I427" s="634"/>
    </row>
    <row r="428" spans="1:9" ht="27.75">
      <c r="A428" s="623" t="s">
        <v>599</v>
      </c>
      <c r="B428" s="89" t="s">
        <v>600</v>
      </c>
      <c r="C428" s="89" t="s">
        <v>49</v>
      </c>
      <c r="D428" s="89"/>
      <c r="E428" s="69"/>
      <c r="F428" s="89"/>
      <c r="G428" s="69" t="s">
        <v>122</v>
      </c>
      <c r="H428" s="93"/>
      <c r="I428" s="634">
        <v>65957</v>
      </c>
    </row>
    <row r="429" spans="1:9" ht="17.25">
      <c r="A429" s="623"/>
      <c r="B429" s="89"/>
      <c r="C429" s="89"/>
      <c r="D429" s="89" t="s">
        <v>34</v>
      </c>
      <c r="E429" s="69">
        <v>1</v>
      </c>
      <c r="F429" s="89">
        <v>1</v>
      </c>
      <c r="G429" s="69"/>
      <c r="H429" s="93"/>
      <c r="I429" s="634"/>
    </row>
    <row r="430" spans="1:9" ht="27.75">
      <c r="A430" s="623" t="s">
        <v>601</v>
      </c>
      <c r="B430" s="89" t="s">
        <v>602</v>
      </c>
      <c r="C430" s="89" t="s">
        <v>49</v>
      </c>
      <c r="D430" s="89"/>
      <c r="E430" s="69"/>
      <c r="F430" s="89"/>
      <c r="G430" s="69" t="s">
        <v>122</v>
      </c>
      <c r="H430" s="93"/>
      <c r="I430" s="634">
        <v>67199</v>
      </c>
    </row>
    <row r="431" spans="1:9" ht="17.25">
      <c r="A431" s="623"/>
      <c r="B431" s="89"/>
      <c r="C431" s="89"/>
      <c r="D431" s="89" t="s">
        <v>34</v>
      </c>
      <c r="E431" s="69">
        <v>1</v>
      </c>
      <c r="F431" s="89">
        <v>1</v>
      </c>
      <c r="G431" s="69"/>
      <c r="H431" s="93"/>
      <c r="I431" s="634"/>
    </row>
    <row r="432" spans="1:9" ht="17.25">
      <c r="A432" s="623" t="s">
        <v>609</v>
      </c>
      <c r="B432" s="89" t="s">
        <v>610</v>
      </c>
      <c r="C432" s="89" t="s">
        <v>49</v>
      </c>
      <c r="D432" s="89"/>
      <c r="E432" s="69"/>
      <c r="F432" s="89"/>
      <c r="G432" s="69" t="s">
        <v>122</v>
      </c>
      <c r="H432" s="93"/>
      <c r="I432" s="634">
        <v>67280</v>
      </c>
    </row>
    <row r="433" spans="1:9" ht="17.25">
      <c r="A433" s="623"/>
      <c r="B433" s="89"/>
      <c r="C433" s="89"/>
      <c r="D433" s="89" t="s">
        <v>34</v>
      </c>
      <c r="E433" s="69">
        <v>4</v>
      </c>
      <c r="F433" s="89">
        <v>60000</v>
      </c>
      <c r="G433" s="69"/>
      <c r="H433" s="93"/>
      <c r="I433" s="634"/>
    </row>
    <row r="434" spans="1:9" ht="27.75">
      <c r="A434" s="623" t="s">
        <v>611</v>
      </c>
      <c r="B434" s="89" t="s">
        <v>612</v>
      </c>
      <c r="C434" s="89" t="s">
        <v>49</v>
      </c>
      <c r="D434" s="89"/>
      <c r="E434" s="69"/>
      <c r="F434" s="89"/>
      <c r="G434" s="69" t="s">
        <v>122</v>
      </c>
      <c r="H434" s="93"/>
      <c r="I434" s="634">
        <v>67281</v>
      </c>
    </row>
    <row r="435" spans="1:9" ht="17.25">
      <c r="A435" s="623"/>
      <c r="B435" s="89"/>
      <c r="C435" s="89"/>
      <c r="D435" s="89" t="s">
        <v>34</v>
      </c>
      <c r="E435" s="69">
        <v>4</v>
      </c>
      <c r="F435" s="89">
        <v>35000</v>
      </c>
      <c r="G435" s="69"/>
      <c r="H435" s="93"/>
      <c r="I435" s="634"/>
    </row>
    <row r="436" spans="1:9" ht="27.75">
      <c r="A436" s="623" t="s">
        <v>613</v>
      </c>
      <c r="B436" s="89" t="s">
        <v>614</v>
      </c>
      <c r="C436" s="89" t="s">
        <v>49</v>
      </c>
      <c r="D436" s="89"/>
      <c r="E436" s="69"/>
      <c r="F436" s="89"/>
      <c r="G436" s="69" t="s">
        <v>122</v>
      </c>
      <c r="H436" s="93"/>
      <c r="I436" s="634">
        <v>67282</v>
      </c>
    </row>
    <row r="437" spans="1:9" ht="17.25">
      <c r="A437" s="623"/>
      <c r="B437" s="89"/>
      <c r="C437" s="89"/>
      <c r="D437" s="89" t="s">
        <v>34</v>
      </c>
      <c r="E437" s="69">
        <v>4</v>
      </c>
      <c r="F437" s="89">
        <v>20</v>
      </c>
      <c r="G437" s="69"/>
      <c r="H437" s="93"/>
      <c r="I437" s="634"/>
    </row>
    <row r="438" spans="1:9" ht="27.75">
      <c r="A438" s="623" t="s">
        <v>615</v>
      </c>
      <c r="B438" s="89" t="s">
        <v>616</v>
      </c>
      <c r="C438" s="89" t="s">
        <v>49</v>
      </c>
      <c r="D438" s="89"/>
      <c r="E438" s="69"/>
      <c r="F438" s="89"/>
      <c r="G438" s="69" t="s">
        <v>122</v>
      </c>
      <c r="H438" s="93"/>
      <c r="I438" s="634">
        <v>67283</v>
      </c>
    </row>
    <row r="439" spans="1:9" ht="17.25">
      <c r="A439" s="623"/>
      <c r="B439" s="89"/>
      <c r="C439" s="89"/>
      <c r="D439" s="89" t="s">
        <v>34</v>
      </c>
      <c r="E439" s="69">
        <v>1</v>
      </c>
      <c r="F439" s="89">
        <v>1</v>
      </c>
      <c r="G439" s="69"/>
      <c r="H439" s="93"/>
      <c r="I439" s="634"/>
    </row>
    <row r="440" spans="1:9" ht="27.75">
      <c r="A440" s="623" t="s">
        <v>617</v>
      </c>
      <c r="B440" s="89" t="s">
        <v>618</v>
      </c>
      <c r="C440" s="89" t="s">
        <v>49</v>
      </c>
      <c r="D440" s="89"/>
      <c r="E440" s="69"/>
      <c r="F440" s="89"/>
      <c r="G440" s="69" t="s">
        <v>122</v>
      </c>
      <c r="H440" s="93"/>
      <c r="I440" s="634">
        <v>67284</v>
      </c>
    </row>
    <row r="441" spans="1:9" ht="17.25">
      <c r="A441" s="623"/>
      <c r="B441" s="89"/>
      <c r="C441" s="89"/>
      <c r="D441" s="89" t="s">
        <v>34</v>
      </c>
      <c r="E441" s="69">
        <v>1</v>
      </c>
      <c r="F441" s="89">
        <v>1</v>
      </c>
      <c r="G441" s="69"/>
      <c r="H441" s="93"/>
      <c r="I441" s="634"/>
    </row>
    <row r="442" spans="1:9" ht="27.75">
      <c r="A442" s="623" t="s">
        <v>619</v>
      </c>
      <c r="B442" s="89" t="s">
        <v>620</v>
      </c>
      <c r="C442" s="89" t="s">
        <v>49</v>
      </c>
      <c r="D442" s="89"/>
      <c r="E442" s="69"/>
      <c r="F442" s="89"/>
      <c r="G442" s="69" t="s">
        <v>122</v>
      </c>
      <c r="H442" s="93"/>
      <c r="I442" s="634">
        <v>70213</v>
      </c>
    </row>
    <row r="443" spans="1:9" ht="17.25">
      <c r="A443" s="623"/>
      <c r="B443" s="89"/>
      <c r="C443" s="89"/>
      <c r="D443" s="89" t="s">
        <v>34</v>
      </c>
      <c r="E443" s="69">
        <v>2</v>
      </c>
      <c r="F443" s="89">
        <v>-115</v>
      </c>
      <c r="G443" s="69"/>
      <c r="H443" s="93"/>
      <c r="I443" s="634"/>
    </row>
    <row r="444" spans="1:9" ht="27.75">
      <c r="A444" s="623" t="s">
        <v>621</v>
      </c>
      <c r="B444" s="89" t="s">
        <v>622</v>
      </c>
      <c r="C444" s="89" t="s">
        <v>49</v>
      </c>
      <c r="D444" s="89"/>
      <c r="E444" s="69"/>
      <c r="F444" s="89"/>
      <c r="G444" s="69" t="s">
        <v>122</v>
      </c>
      <c r="H444" s="93"/>
      <c r="I444" s="634">
        <v>65964</v>
      </c>
    </row>
    <row r="445" spans="1:9" ht="17.25">
      <c r="A445" s="623"/>
      <c r="B445" s="89"/>
      <c r="C445" s="89"/>
      <c r="D445" s="89" t="s">
        <v>34</v>
      </c>
      <c r="E445" s="69">
        <v>1</v>
      </c>
      <c r="F445" s="89">
        <v>1</v>
      </c>
      <c r="G445" s="69"/>
      <c r="H445" s="93"/>
      <c r="I445" s="634"/>
    </row>
    <row r="446" spans="1:9" ht="17.25">
      <c r="A446" s="623" t="s">
        <v>623</v>
      </c>
      <c r="B446" s="89" t="s">
        <v>624</v>
      </c>
      <c r="C446" s="89" t="s">
        <v>49</v>
      </c>
      <c r="D446" s="89"/>
      <c r="E446" s="69"/>
      <c r="F446" s="89"/>
      <c r="G446" s="69" t="s">
        <v>122</v>
      </c>
      <c r="H446" s="93"/>
      <c r="I446" s="634">
        <v>65960</v>
      </c>
    </row>
    <row r="447" spans="1:9" ht="17.25">
      <c r="A447" s="623"/>
      <c r="B447" s="89"/>
      <c r="C447" s="89"/>
      <c r="D447" s="89" t="s">
        <v>34</v>
      </c>
      <c r="E447" s="69">
        <v>1</v>
      </c>
      <c r="F447" s="89">
        <v>1</v>
      </c>
      <c r="G447" s="69"/>
      <c r="H447" s="93"/>
      <c r="I447" s="634"/>
    </row>
    <row r="448" spans="1:9" ht="27.75">
      <c r="A448" s="623" t="s">
        <v>625</v>
      </c>
      <c r="B448" s="89" t="s">
        <v>626</v>
      </c>
      <c r="C448" s="89" t="s">
        <v>49</v>
      </c>
      <c r="D448" s="89"/>
      <c r="E448" s="69"/>
      <c r="F448" s="89"/>
      <c r="G448" s="69" t="s">
        <v>122</v>
      </c>
      <c r="H448" s="93"/>
      <c r="I448" s="634">
        <v>66031</v>
      </c>
    </row>
    <row r="449" spans="1:9" ht="17.25">
      <c r="A449" s="623"/>
      <c r="B449" s="89"/>
      <c r="C449" s="89"/>
      <c r="D449" s="89" t="s">
        <v>34</v>
      </c>
      <c r="E449" s="69">
        <v>4</v>
      </c>
      <c r="F449" s="89">
        <v>0</v>
      </c>
      <c r="G449" s="69"/>
      <c r="H449" s="93"/>
      <c r="I449" s="634"/>
    </row>
    <row r="450" spans="1:9" ht="27.75">
      <c r="A450" s="623" t="s">
        <v>627</v>
      </c>
      <c r="B450" s="89" t="s">
        <v>628</v>
      </c>
      <c r="C450" s="89" t="s">
        <v>49</v>
      </c>
      <c r="D450" s="89"/>
      <c r="E450" s="69"/>
      <c r="F450" s="89"/>
      <c r="G450" s="69" t="s">
        <v>122</v>
      </c>
      <c r="H450" s="93"/>
      <c r="I450" s="634">
        <v>67239</v>
      </c>
    </row>
    <row r="451" spans="1:9" ht="17.25">
      <c r="A451" s="623"/>
      <c r="B451" s="89"/>
      <c r="C451" s="89"/>
      <c r="D451" s="89" t="s">
        <v>34</v>
      </c>
      <c r="E451" s="69">
        <v>4</v>
      </c>
      <c r="F451" s="89">
        <v>0</v>
      </c>
      <c r="G451" s="69"/>
      <c r="H451" s="93"/>
      <c r="I451" s="634"/>
    </row>
    <row r="452" spans="1:9" ht="27.75">
      <c r="A452" s="623" t="s">
        <v>629</v>
      </c>
      <c r="B452" s="89" t="s">
        <v>630</v>
      </c>
      <c r="C452" s="89" t="s">
        <v>49</v>
      </c>
      <c r="D452" s="89"/>
      <c r="E452" s="69"/>
      <c r="F452" s="89"/>
      <c r="G452" s="69" t="s">
        <v>122</v>
      </c>
      <c r="H452" s="93"/>
      <c r="I452" s="634">
        <v>67240</v>
      </c>
    </row>
    <row r="453" spans="1:9" ht="17.25">
      <c r="A453" s="623"/>
      <c r="B453" s="89"/>
      <c r="C453" s="89"/>
      <c r="D453" s="89" t="s">
        <v>34</v>
      </c>
      <c r="E453" s="69">
        <v>1</v>
      </c>
      <c r="F453" s="89">
        <v>0</v>
      </c>
      <c r="G453" s="69"/>
      <c r="H453" s="93"/>
      <c r="I453" s="634"/>
    </row>
    <row r="454" spans="1:9" ht="27.75">
      <c r="A454" s="623" t="s">
        <v>631</v>
      </c>
      <c r="B454" s="89" t="s">
        <v>632</v>
      </c>
      <c r="C454" s="89" t="s">
        <v>49</v>
      </c>
      <c r="D454" s="89"/>
      <c r="E454" s="69"/>
      <c r="F454" s="89"/>
      <c r="G454" s="69" t="s">
        <v>122</v>
      </c>
      <c r="H454" s="93"/>
      <c r="I454" s="634">
        <v>67241</v>
      </c>
    </row>
    <row r="455" spans="1:9" ht="17.25">
      <c r="A455" s="623"/>
      <c r="B455" s="89"/>
      <c r="C455" s="89"/>
      <c r="D455" s="89" t="s">
        <v>34</v>
      </c>
      <c r="E455" s="69">
        <v>1</v>
      </c>
      <c r="F455" s="89">
        <v>0</v>
      </c>
      <c r="G455" s="69"/>
      <c r="H455" s="93"/>
      <c r="I455" s="634"/>
    </row>
    <row r="456" spans="1:9" ht="27.75">
      <c r="A456" s="623" t="s">
        <v>951</v>
      </c>
      <c r="B456" s="89" t="s">
        <v>634</v>
      </c>
      <c r="C456" s="89" t="s">
        <v>49</v>
      </c>
      <c r="D456" s="89"/>
      <c r="E456" s="69"/>
      <c r="F456" s="89"/>
      <c r="G456" s="69" t="s">
        <v>122</v>
      </c>
      <c r="H456" s="93"/>
      <c r="I456" s="634">
        <v>70291</v>
      </c>
    </row>
    <row r="457" spans="1:9" ht="17.25">
      <c r="A457" s="623"/>
      <c r="B457" s="89"/>
      <c r="C457" s="89"/>
      <c r="D457" s="89" t="s">
        <v>34</v>
      </c>
      <c r="E457" s="69">
        <v>1</v>
      </c>
      <c r="F457" s="89" t="s">
        <v>410</v>
      </c>
      <c r="G457" s="69"/>
      <c r="H457" s="93"/>
      <c r="I457" s="634" t="s">
        <v>496</v>
      </c>
    </row>
    <row r="458" spans="1:9" ht="17.25">
      <c r="A458" s="623"/>
      <c r="B458" s="89"/>
      <c r="C458" s="89"/>
      <c r="D458" s="89" t="s">
        <v>34</v>
      </c>
      <c r="E458" s="69">
        <v>1</v>
      </c>
      <c r="F458" s="89">
        <v>0</v>
      </c>
      <c r="G458" s="69"/>
      <c r="H458" s="93"/>
      <c r="I458" s="634" t="s">
        <v>1151</v>
      </c>
    </row>
    <row r="459" spans="1:9" ht="17.25">
      <c r="A459" s="623"/>
      <c r="B459" s="89"/>
      <c r="C459" s="89"/>
      <c r="D459" s="89" t="s">
        <v>34</v>
      </c>
      <c r="E459" s="69">
        <v>2</v>
      </c>
      <c r="F459" s="89">
        <v>0</v>
      </c>
      <c r="G459" s="69"/>
      <c r="H459" s="93"/>
      <c r="I459" s="634" t="s">
        <v>1152</v>
      </c>
    </row>
    <row r="460" spans="1:9" ht="17.25">
      <c r="A460" s="623"/>
      <c r="B460" s="89"/>
      <c r="C460" s="89"/>
      <c r="D460" s="89" t="s">
        <v>34</v>
      </c>
      <c r="E460" s="69">
        <v>1</v>
      </c>
      <c r="F460" s="89">
        <v>0</v>
      </c>
      <c r="G460" s="69"/>
      <c r="H460" s="93"/>
      <c r="I460" s="634" t="s">
        <v>1152</v>
      </c>
    </row>
    <row r="461" spans="1:9" ht="17.25">
      <c r="A461" s="623"/>
      <c r="B461" s="89"/>
      <c r="C461" s="89"/>
      <c r="D461" s="89" t="s">
        <v>34</v>
      </c>
      <c r="E461" s="69">
        <v>1</v>
      </c>
      <c r="F461" s="89">
        <v>0</v>
      </c>
      <c r="G461" s="69"/>
      <c r="H461" s="93"/>
      <c r="I461" s="634" t="s">
        <v>1153</v>
      </c>
    </row>
    <row r="462" spans="1:9" ht="17.25">
      <c r="A462" s="623"/>
      <c r="B462" s="89"/>
      <c r="C462" s="89"/>
      <c r="D462" s="89" t="s">
        <v>34</v>
      </c>
      <c r="E462" s="69">
        <v>1</v>
      </c>
      <c r="F462" s="89">
        <v>0</v>
      </c>
      <c r="G462" s="69"/>
      <c r="H462" s="93"/>
      <c r="I462" s="634" t="s">
        <v>1154</v>
      </c>
    </row>
    <row r="463" spans="1:9" ht="17.25">
      <c r="A463" s="623"/>
      <c r="B463" s="89"/>
      <c r="C463" s="89"/>
      <c r="D463" s="89" t="s">
        <v>34</v>
      </c>
      <c r="E463" s="69">
        <v>1</v>
      </c>
      <c r="F463" s="89">
        <v>0</v>
      </c>
      <c r="G463" s="69"/>
      <c r="H463" s="93"/>
      <c r="I463" s="634" t="s">
        <v>1155</v>
      </c>
    </row>
    <row r="464" spans="1:9" ht="17.25">
      <c r="A464" s="623"/>
      <c r="B464" s="89"/>
      <c r="C464" s="89"/>
      <c r="D464" s="89" t="s">
        <v>34</v>
      </c>
      <c r="E464" s="69">
        <v>2</v>
      </c>
      <c r="F464" s="89">
        <v>0</v>
      </c>
      <c r="G464" s="69"/>
      <c r="H464" s="93"/>
      <c r="I464" s="634" t="s">
        <v>1156</v>
      </c>
    </row>
    <row r="465" spans="1:9" ht="17.25">
      <c r="A465" s="623"/>
      <c r="B465" s="89"/>
      <c r="C465" s="89"/>
      <c r="D465" s="89" t="s">
        <v>34</v>
      </c>
      <c r="E465" s="69">
        <v>2</v>
      </c>
      <c r="F465" s="89">
        <v>0</v>
      </c>
      <c r="G465" s="69"/>
      <c r="H465" s="93"/>
      <c r="I465" s="634" t="s">
        <v>1157</v>
      </c>
    </row>
    <row r="466" spans="1:9" ht="17.25">
      <c r="A466" s="623"/>
      <c r="B466" s="89"/>
      <c r="C466" s="89"/>
      <c r="D466" s="89" t="s">
        <v>34</v>
      </c>
      <c r="E466" s="69">
        <v>4</v>
      </c>
      <c r="F466" s="89">
        <v>0</v>
      </c>
      <c r="G466" s="69"/>
      <c r="H466" s="93"/>
      <c r="I466" s="634" t="s">
        <v>958</v>
      </c>
    </row>
    <row r="467" spans="1:9" ht="17.25">
      <c r="A467" s="623"/>
      <c r="B467" s="89"/>
      <c r="C467" s="89"/>
      <c r="D467" s="89" t="s">
        <v>34</v>
      </c>
      <c r="E467" s="69">
        <v>4</v>
      </c>
      <c r="F467" s="89">
        <v>0</v>
      </c>
      <c r="G467" s="69"/>
      <c r="H467" s="93"/>
      <c r="I467" s="634" t="s">
        <v>1158</v>
      </c>
    </row>
    <row r="468" spans="1:9" ht="17.25">
      <c r="A468" s="623"/>
      <c r="B468" s="89"/>
      <c r="C468" s="89"/>
      <c r="D468" s="89" t="s">
        <v>34</v>
      </c>
      <c r="E468" s="69">
        <v>1</v>
      </c>
      <c r="F468" s="89">
        <v>0</v>
      </c>
      <c r="G468" s="69"/>
      <c r="H468" s="93"/>
      <c r="I468" s="634" t="s">
        <v>1159</v>
      </c>
    </row>
    <row r="469" spans="1:9" ht="17.25">
      <c r="A469" s="623"/>
      <c r="B469" s="89"/>
      <c r="C469" s="89"/>
      <c r="D469" s="89" t="s">
        <v>34</v>
      </c>
      <c r="E469" s="69">
        <v>15</v>
      </c>
      <c r="F469" s="89"/>
      <c r="G469" s="69"/>
      <c r="H469" s="93"/>
      <c r="I469" s="634" t="s">
        <v>1160</v>
      </c>
    </row>
    <row r="470" spans="1:9" ht="17.25">
      <c r="A470" s="623"/>
      <c r="B470" s="89"/>
      <c r="C470" s="89"/>
      <c r="D470" s="89" t="s">
        <v>34</v>
      </c>
      <c r="E470" s="69">
        <v>1</v>
      </c>
      <c r="F470" s="89">
        <v>30</v>
      </c>
      <c r="G470" s="69"/>
      <c r="H470" s="93"/>
      <c r="I470" s="634" t="s">
        <v>1161</v>
      </c>
    </row>
    <row r="471" spans="1:9" ht="17.25">
      <c r="A471" s="623"/>
      <c r="B471" s="89"/>
      <c r="C471" s="89"/>
      <c r="D471" s="89" t="s">
        <v>34</v>
      </c>
      <c r="E471" s="69">
        <v>2</v>
      </c>
      <c r="F471" s="89">
        <v>1139</v>
      </c>
      <c r="G471" s="69"/>
      <c r="H471" s="93"/>
      <c r="I471" s="634" t="s">
        <v>1162</v>
      </c>
    </row>
    <row r="472" spans="1:9" ht="17.25">
      <c r="A472" s="623"/>
      <c r="B472" s="89"/>
      <c r="C472" s="89"/>
      <c r="D472" s="89" t="s">
        <v>34</v>
      </c>
      <c r="E472" s="69">
        <v>1</v>
      </c>
      <c r="F472" s="89" t="s">
        <v>1163</v>
      </c>
      <c r="G472" s="69"/>
      <c r="H472" s="93"/>
      <c r="I472" s="634" t="s">
        <v>1164</v>
      </c>
    </row>
    <row r="473" spans="1:9" ht="17.25">
      <c r="A473" s="623"/>
      <c r="B473" s="89"/>
      <c r="C473" s="89"/>
      <c r="D473" s="89" t="s">
        <v>34</v>
      </c>
      <c r="E473" s="69">
        <v>1</v>
      </c>
      <c r="F473" s="89" t="s">
        <v>1165</v>
      </c>
      <c r="G473" s="69"/>
      <c r="H473" s="93"/>
      <c r="I473" s="634" t="s">
        <v>1166</v>
      </c>
    </row>
    <row r="474" spans="1:9" ht="17.25">
      <c r="A474" s="623"/>
      <c r="B474" s="89"/>
      <c r="C474" s="89"/>
      <c r="D474" s="89" t="s">
        <v>34</v>
      </c>
      <c r="E474" s="69">
        <v>1</v>
      </c>
      <c r="F474" s="89">
        <v>0</v>
      </c>
      <c r="G474" s="69"/>
      <c r="H474" s="93"/>
      <c r="I474" s="634" t="s">
        <v>1167</v>
      </c>
    </row>
    <row r="475" spans="1:9" ht="17.25">
      <c r="A475" s="623"/>
      <c r="B475" s="89"/>
      <c r="C475" s="89"/>
      <c r="D475" s="89" t="s">
        <v>34</v>
      </c>
      <c r="E475" s="69">
        <v>1</v>
      </c>
      <c r="F475" s="89" t="s">
        <v>433</v>
      </c>
      <c r="G475" s="69"/>
      <c r="H475" s="93"/>
      <c r="I475" s="634" t="s">
        <v>1168</v>
      </c>
    </row>
    <row r="476" spans="1:9" ht="17.25">
      <c r="A476" s="623"/>
      <c r="B476" s="89"/>
      <c r="C476" s="89"/>
      <c r="D476" s="89" t="s">
        <v>34</v>
      </c>
      <c r="E476" s="69">
        <v>2</v>
      </c>
      <c r="F476" s="89">
        <v>160</v>
      </c>
      <c r="G476" s="69"/>
      <c r="H476" s="93"/>
      <c r="I476" s="634" t="s">
        <v>1169</v>
      </c>
    </row>
    <row r="477" spans="1:9" ht="17.25">
      <c r="A477" s="623"/>
      <c r="B477" s="89"/>
      <c r="C477" s="89"/>
      <c r="D477" s="89" t="s">
        <v>34</v>
      </c>
      <c r="E477" s="69">
        <v>2</v>
      </c>
      <c r="F477" s="89">
        <v>1139</v>
      </c>
      <c r="G477" s="69"/>
      <c r="H477" s="93"/>
      <c r="I477" s="634" t="s">
        <v>1170</v>
      </c>
    </row>
    <row r="478" spans="1:9" ht="17.25">
      <c r="A478" s="623"/>
      <c r="B478" s="89"/>
      <c r="C478" s="89"/>
      <c r="D478" s="89" t="s">
        <v>34</v>
      </c>
      <c r="E478" s="69">
        <v>4</v>
      </c>
      <c r="F478" s="89">
        <v>1364</v>
      </c>
      <c r="G478" s="69"/>
      <c r="H478" s="93"/>
      <c r="I478" s="634" t="s">
        <v>1171</v>
      </c>
    </row>
    <row r="479" spans="1:9" ht="17.25">
      <c r="A479" s="623"/>
      <c r="B479" s="89"/>
      <c r="C479" s="89"/>
      <c r="D479" s="89" t="s">
        <v>34</v>
      </c>
      <c r="E479" s="69">
        <v>4</v>
      </c>
      <c r="F479" s="89">
        <v>0</v>
      </c>
      <c r="G479" s="69"/>
      <c r="H479" s="93"/>
      <c r="I479" s="634" t="s">
        <v>1172</v>
      </c>
    </row>
    <row r="480" spans="1:9" ht="17.25">
      <c r="A480" s="623"/>
      <c r="B480" s="89"/>
      <c r="C480" s="89"/>
      <c r="D480" s="89" t="s">
        <v>34</v>
      </c>
      <c r="E480" s="69">
        <v>1</v>
      </c>
      <c r="F480" s="89">
        <v>1</v>
      </c>
      <c r="G480" s="69"/>
      <c r="H480" s="93"/>
      <c r="I480" s="634" t="s">
        <v>1173</v>
      </c>
    </row>
    <row r="481" spans="1:9" ht="17.25">
      <c r="A481" s="623"/>
      <c r="B481" s="89"/>
      <c r="C481" s="89"/>
      <c r="D481" s="89" t="s">
        <v>34</v>
      </c>
      <c r="E481" s="69">
        <v>15</v>
      </c>
      <c r="F481" s="89"/>
      <c r="G481" s="69"/>
      <c r="H481" s="93"/>
      <c r="I481" s="634" t="s">
        <v>1160</v>
      </c>
    </row>
    <row r="482" spans="1:9" ht="17.25">
      <c r="A482" s="623"/>
      <c r="B482" s="89"/>
      <c r="C482" s="89"/>
      <c r="D482" s="89" t="s">
        <v>34</v>
      </c>
      <c r="E482" s="69">
        <v>1</v>
      </c>
      <c r="F482" s="89">
        <v>0</v>
      </c>
      <c r="G482" s="69"/>
      <c r="H482" s="93"/>
      <c r="I482" s="634" t="s">
        <v>658</v>
      </c>
    </row>
    <row r="483" spans="1:9" ht="17.25">
      <c r="A483" s="623"/>
      <c r="B483" s="89"/>
      <c r="C483" s="89"/>
      <c r="D483" s="89" t="s">
        <v>34</v>
      </c>
      <c r="E483" s="69">
        <v>2</v>
      </c>
      <c r="F483" s="89">
        <v>0</v>
      </c>
      <c r="G483" s="69"/>
      <c r="H483" s="93"/>
      <c r="I483" s="634" t="s">
        <v>659</v>
      </c>
    </row>
    <row r="484" spans="1:9" ht="17.25">
      <c r="A484" s="623"/>
      <c r="B484" s="89"/>
      <c r="C484" s="89"/>
      <c r="D484" s="89" t="s">
        <v>34</v>
      </c>
      <c r="E484" s="69">
        <v>1</v>
      </c>
      <c r="F484" s="89">
        <v>0</v>
      </c>
      <c r="G484" s="69"/>
      <c r="H484" s="93"/>
      <c r="I484" s="634" t="s">
        <v>660</v>
      </c>
    </row>
    <row r="485" spans="1:9" ht="17.25">
      <c r="A485" s="623"/>
      <c r="B485" s="89"/>
      <c r="C485" s="89"/>
      <c r="D485" s="89" t="s">
        <v>34</v>
      </c>
      <c r="E485" s="69">
        <v>1</v>
      </c>
      <c r="F485" s="89">
        <v>0</v>
      </c>
      <c r="G485" s="69"/>
      <c r="H485" s="93"/>
      <c r="I485" s="634" t="s">
        <v>661</v>
      </c>
    </row>
    <row r="486" spans="1:9" ht="17.25">
      <c r="A486" s="623"/>
      <c r="B486" s="89"/>
      <c r="C486" s="89"/>
      <c r="D486" s="89" t="s">
        <v>34</v>
      </c>
      <c r="E486" s="69">
        <v>1</v>
      </c>
      <c r="F486" s="89">
        <v>0</v>
      </c>
      <c r="G486" s="69"/>
      <c r="H486" s="93"/>
      <c r="I486" s="634" t="s">
        <v>662</v>
      </c>
    </row>
    <row r="487" spans="1:9" ht="17.25">
      <c r="A487" s="623"/>
      <c r="B487" s="89"/>
      <c r="C487" s="89"/>
      <c r="D487" s="89" t="s">
        <v>34</v>
      </c>
      <c r="E487" s="69">
        <v>1</v>
      </c>
      <c r="F487" s="89">
        <v>0</v>
      </c>
      <c r="G487" s="69"/>
      <c r="H487" s="93"/>
      <c r="I487" s="634" t="s">
        <v>663</v>
      </c>
    </row>
    <row r="488" spans="1:9" ht="17.25">
      <c r="A488" s="623"/>
      <c r="B488" s="89"/>
      <c r="C488" s="89"/>
      <c r="D488" s="89" t="s">
        <v>34</v>
      </c>
      <c r="E488" s="69">
        <v>2</v>
      </c>
      <c r="F488" s="89">
        <v>0</v>
      </c>
      <c r="G488" s="69"/>
      <c r="H488" s="93"/>
      <c r="I488" s="634" t="s">
        <v>664</v>
      </c>
    </row>
    <row r="489" spans="1:9" ht="17.25">
      <c r="A489" s="623"/>
      <c r="B489" s="89"/>
      <c r="C489" s="89"/>
      <c r="D489" s="89" t="s">
        <v>34</v>
      </c>
      <c r="E489" s="69">
        <v>2</v>
      </c>
      <c r="F489" s="89">
        <v>0</v>
      </c>
      <c r="G489" s="69"/>
      <c r="H489" s="93"/>
      <c r="I489" s="634" t="s">
        <v>665</v>
      </c>
    </row>
    <row r="490" spans="1:9" ht="17.25">
      <c r="A490" s="623"/>
      <c r="B490" s="89"/>
      <c r="C490" s="89"/>
      <c r="D490" s="89" t="s">
        <v>34</v>
      </c>
      <c r="E490" s="69">
        <v>4</v>
      </c>
      <c r="F490" s="89">
        <v>0</v>
      </c>
      <c r="G490" s="69"/>
      <c r="H490" s="93"/>
      <c r="I490" s="634" t="s">
        <v>666</v>
      </c>
    </row>
    <row r="491" spans="1:9" ht="17.25">
      <c r="A491" s="623"/>
      <c r="B491" s="89"/>
      <c r="C491" s="89"/>
      <c r="D491" s="89" t="s">
        <v>34</v>
      </c>
      <c r="E491" s="69">
        <v>4</v>
      </c>
      <c r="F491" s="89">
        <v>0</v>
      </c>
      <c r="G491" s="69"/>
      <c r="H491" s="93"/>
      <c r="I491" s="634" t="s">
        <v>667</v>
      </c>
    </row>
    <row r="492" spans="1:9" ht="17.25">
      <c r="A492" s="623"/>
      <c r="B492" s="89"/>
      <c r="C492" s="89"/>
      <c r="D492" s="89" t="s">
        <v>34</v>
      </c>
      <c r="E492" s="69">
        <v>1</v>
      </c>
      <c r="F492" s="89">
        <v>0</v>
      </c>
      <c r="G492" s="69"/>
      <c r="H492" s="93"/>
      <c r="I492" s="634" t="s">
        <v>668</v>
      </c>
    </row>
    <row r="493" spans="1:9" ht="17.25">
      <c r="A493" s="623"/>
      <c r="B493" s="89"/>
      <c r="C493" s="89"/>
      <c r="D493" s="89" t="s">
        <v>34</v>
      </c>
      <c r="E493" s="69">
        <v>491</v>
      </c>
      <c r="F493" s="89"/>
      <c r="G493" s="69"/>
      <c r="H493" s="93"/>
      <c r="I493" s="634"/>
    </row>
    <row r="494" spans="1:9" ht="27.75">
      <c r="A494" s="623" t="s">
        <v>672</v>
      </c>
      <c r="B494" s="89" t="s">
        <v>673</v>
      </c>
      <c r="C494" s="89" t="s">
        <v>49</v>
      </c>
      <c r="D494" s="89"/>
      <c r="E494" s="69"/>
      <c r="F494" s="89"/>
      <c r="G494" s="69" t="s">
        <v>122</v>
      </c>
      <c r="H494" s="93"/>
      <c r="I494" s="634">
        <v>71542</v>
      </c>
    </row>
    <row r="495" spans="1:9" ht="17.25">
      <c r="A495" s="623"/>
      <c r="B495" s="89"/>
      <c r="C495" s="89"/>
      <c r="D495" s="89" t="s">
        <v>34</v>
      </c>
      <c r="E495" s="69">
        <v>1</v>
      </c>
      <c r="F495" s="89">
        <v>0</v>
      </c>
      <c r="G495" s="69"/>
      <c r="H495" s="93"/>
      <c r="I495" s="634" t="s">
        <v>228</v>
      </c>
    </row>
    <row r="496" spans="1:9" ht="17.25">
      <c r="A496" s="623"/>
      <c r="B496" s="89"/>
      <c r="C496" s="89"/>
      <c r="D496" s="89" t="s">
        <v>34</v>
      </c>
      <c r="E496" s="69">
        <v>4</v>
      </c>
      <c r="F496" s="89">
        <v>0</v>
      </c>
      <c r="G496" s="69"/>
      <c r="H496" s="93"/>
      <c r="I496" s="634" t="s">
        <v>674</v>
      </c>
    </row>
    <row r="497" spans="1:9" ht="17.25">
      <c r="A497" s="623"/>
      <c r="B497" s="89"/>
      <c r="C497" s="89"/>
      <c r="D497" s="89" t="s">
        <v>34</v>
      </c>
      <c r="E497" s="69">
        <v>1</v>
      </c>
      <c r="F497" s="89">
        <v>0</v>
      </c>
      <c r="G497" s="69"/>
      <c r="H497" s="93"/>
      <c r="I497" s="634" t="s">
        <v>675</v>
      </c>
    </row>
    <row r="498" spans="1:9" ht="17.25">
      <c r="A498" s="623"/>
      <c r="B498" s="89"/>
      <c r="C498" s="89"/>
      <c r="D498" s="89" t="s">
        <v>34</v>
      </c>
      <c r="E498" s="69">
        <v>122</v>
      </c>
      <c r="F498" s="89"/>
      <c r="G498" s="69"/>
      <c r="H498" s="93"/>
      <c r="I498" s="634" t="s">
        <v>491</v>
      </c>
    </row>
    <row r="499" spans="1:9" ht="17.25">
      <c r="A499" s="623" t="s">
        <v>785</v>
      </c>
      <c r="B499" s="89" t="s">
        <v>786</v>
      </c>
      <c r="C499" s="89" t="s">
        <v>49</v>
      </c>
      <c r="D499" s="89"/>
      <c r="E499" s="69"/>
      <c r="F499" s="89"/>
      <c r="G499" s="69" t="s">
        <v>122</v>
      </c>
      <c r="H499" s="93"/>
      <c r="I499" s="634">
        <v>70263</v>
      </c>
    </row>
    <row r="500" spans="1:9" ht="17.25">
      <c r="A500" s="623"/>
      <c r="B500" s="89"/>
      <c r="C500" s="89"/>
      <c r="D500" s="89" t="s">
        <v>34</v>
      </c>
      <c r="E500" s="69">
        <v>1</v>
      </c>
      <c r="F500" s="89">
        <v>6</v>
      </c>
      <c r="G500" s="69"/>
      <c r="H500" s="93"/>
      <c r="I500" s="634" t="s">
        <v>496</v>
      </c>
    </row>
    <row r="501" spans="1:9" ht="17.25">
      <c r="A501" s="623"/>
      <c r="B501" s="89"/>
      <c r="C501" s="89"/>
      <c r="D501" s="89" t="s">
        <v>35</v>
      </c>
      <c r="E501" s="69">
        <v>64</v>
      </c>
      <c r="F501" s="89" t="s">
        <v>788</v>
      </c>
      <c r="G501" s="69"/>
      <c r="H501" s="93"/>
      <c r="I501" s="634" t="s">
        <v>789</v>
      </c>
    </row>
    <row r="502" spans="1:9" ht="17.25">
      <c r="A502" s="623"/>
      <c r="B502" s="89"/>
      <c r="C502" s="89"/>
      <c r="D502" s="89" t="s">
        <v>35</v>
      </c>
      <c r="E502" s="69">
        <v>256</v>
      </c>
      <c r="F502" s="89"/>
      <c r="G502" s="69"/>
      <c r="H502" s="93"/>
      <c r="I502" s="634" t="s">
        <v>790</v>
      </c>
    </row>
    <row r="503" spans="1:9" ht="17.25">
      <c r="A503" s="623"/>
      <c r="B503" s="89"/>
      <c r="C503" s="89"/>
      <c r="D503" s="89" t="s">
        <v>35</v>
      </c>
      <c r="E503" s="69">
        <v>256</v>
      </c>
      <c r="F503" s="89"/>
      <c r="G503" s="69"/>
      <c r="H503" s="93"/>
      <c r="I503" s="634" t="s">
        <v>791</v>
      </c>
    </row>
    <row r="504" spans="1:9" ht="17.25">
      <c r="A504" s="623"/>
      <c r="B504" s="89"/>
      <c r="C504" s="89"/>
      <c r="D504" s="89" t="s">
        <v>35</v>
      </c>
      <c r="E504" s="69">
        <v>128</v>
      </c>
      <c r="F504" s="89" t="s">
        <v>792</v>
      </c>
      <c r="G504" s="69"/>
      <c r="H504" s="93"/>
      <c r="I504" s="634" t="s">
        <v>793</v>
      </c>
    </row>
    <row r="505" spans="1:9" ht="17.25">
      <c r="A505" s="623"/>
      <c r="B505" s="89"/>
      <c r="C505" s="89"/>
      <c r="D505" s="89" t="s">
        <v>34</v>
      </c>
      <c r="E505" s="69">
        <v>4</v>
      </c>
      <c r="F505" s="89">
        <v>10</v>
      </c>
      <c r="G505" s="69"/>
      <c r="H505" s="93"/>
      <c r="I505" s="634" t="s">
        <v>794</v>
      </c>
    </row>
    <row r="506" spans="1:9" ht="17.25">
      <c r="A506" s="623"/>
      <c r="B506" s="89"/>
      <c r="C506" s="89"/>
      <c r="D506" s="89" t="s">
        <v>34</v>
      </c>
      <c r="E506" s="69">
        <v>1</v>
      </c>
      <c r="F506" s="89">
        <v>1</v>
      </c>
      <c r="G506" s="69"/>
      <c r="H506" s="93"/>
      <c r="I506" s="634" t="s">
        <v>795</v>
      </c>
    </row>
    <row r="507" spans="1:9" ht="17.25">
      <c r="A507" s="623"/>
      <c r="B507" s="89"/>
      <c r="C507" s="89"/>
      <c r="D507" s="89" t="s">
        <v>34</v>
      </c>
      <c r="E507" s="69">
        <v>1</v>
      </c>
      <c r="F507" s="89">
        <v>8</v>
      </c>
      <c r="G507" s="69"/>
      <c r="H507" s="93"/>
      <c r="I507" s="634" t="s">
        <v>796</v>
      </c>
    </row>
    <row r="508" spans="1:9" ht="17.25">
      <c r="A508" s="623"/>
      <c r="B508" s="89"/>
      <c r="C508" s="89"/>
      <c r="D508" s="89" t="s">
        <v>34</v>
      </c>
      <c r="E508" s="69">
        <v>1</v>
      </c>
      <c r="F508" s="89">
        <v>0</v>
      </c>
      <c r="G508" s="69"/>
      <c r="H508" s="93"/>
      <c r="I508" s="634" t="s">
        <v>797</v>
      </c>
    </row>
    <row r="509" spans="1:9" ht="17.25">
      <c r="A509" s="623"/>
      <c r="B509" s="89"/>
      <c r="C509" s="89"/>
      <c r="D509" s="89" t="s">
        <v>34</v>
      </c>
      <c r="E509" s="69">
        <v>1</v>
      </c>
      <c r="F509" s="89">
        <v>2</v>
      </c>
      <c r="G509" s="69"/>
      <c r="H509" s="93"/>
      <c r="I509" s="634" t="s">
        <v>798</v>
      </c>
    </row>
    <row r="510" spans="1:9" ht="17.25">
      <c r="A510" s="623"/>
      <c r="B510" s="89"/>
      <c r="C510" s="89"/>
      <c r="D510" s="89" t="s">
        <v>34</v>
      </c>
      <c r="E510" s="69">
        <v>1</v>
      </c>
      <c r="F510" s="89">
        <v>0</v>
      </c>
      <c r="G510" s="69"/>
      <c r="H510" s="93"/>
      <c r="I510" s="634" t="s">
        <v>799</v>
      </c>
    </row>
    <row r="511" spans="1:9" ht="17.25">
      <c r="A511" s="623"/>
      <c r="B511" s="89"/>
      <c r="C511" s="89"/>
      <c r="D511" s="89" t="s">
        <v>34</v>
      </c>
      <c r="E511" s="69">
        <v>1</v>
      </c>
      <c r="F511" s="89">
        <v>2</v>
      </c>
      <c r="G511" s="69"/>
      <c r="H511" s="93"/>
      <c r="I511" s="634" t="s">
        <v>800</v>
      </c>
    </row>
    <row r="512" spans="1:9" ht="17.25">
      <c r="A512" s="623"/>
      <c r="B512" s="89"/>
      <c r="C512" s="89"/>
      <c r="D512" s="89" t="s">
        <v>35</v>
      </c>
      <c r="E512" s="69">
        <v>64</v>
      </c>
      <c r="F512" s="89" t="s">
        <v>801</v>
      </c>
      <c r="G512" s="69"/>
      <c r="H512" s="93"/>
      <c r="I512" s="634" t="s">
        <v>802</v>
      </c>
    </row>
    <row r="513" spans="1:9" ht="17.25">
      <c r="A513" s="623"/>
      <c r="B513" s="89"/>
      <c r="C513" s="89"/>
      <c r="D513" s="89" t="s">
        <v>34</v>
      </c>
      <c r="E513" s="69">
        <v>1</v>
      </c>
      <c r="F513" s="89">
        <v>0</v>
      </c>
      <c r="G513" s="69"/>
      <c r="H513" s="93"/>
      <c r="I513" s="634" t="s">
        <v>803</v>
      </c>
    </row>
    <row r="514" spans="1:9" ht="17.25">
      <c r="A514" s="623"/>
      <c r="B514" s="89"/>
      <c r="C514" s="89"/>
      <c r="D514" s="89" t="s">
        <v>34</v>
      </c>
      <c r="E514" s="69">
        <v>1</v>
      </c>
      <c r="F514" s="89">
        <v>0</v>
      </c>
      <c r="G514" s="69"/>
      <c r="H514" s="93"/>
      <c r="I514" s="634" t="s">
        <v>804</v>
      </c>
    </row>
    <row r="515" spans="1:9" ht="17.25">
      <c r="A515" s="623"/>
      <c r="B515" s="89"/>
      <c r="C515" s="89"/>
      <c r="D515" s="89" t="s">
        <v>34</v>
      </c>
      <c r="E515" s="69">
        <v>2</v>
      </c>
      <c r="F515" s="89">
        <v>0</v>
      </c>
      <c r="G515" s="69"/>
      <c r="H515" s="93"/>
      <c r="I515" s="634" t="s">
        <v>805</v>
      </c>
    </row>
    <row r="516" spans="1:9" ht="17.25">
      <c r="A516" s="623"/>
      <c r="B516" s="89"/>
      <c r="C516" s="89"/>
      <c r="D516" s="89" t="s">
        <v>34</v>
      </c>
      <c r="E516" s="69">
        <v>4</v>
      </c>
      <c r="F516" s="89">
        <v>0</v>
      </c>
      <c r="G516" s="69"/>
      <c r="H516" s="93"/>
      <c r="I516" s="634" t="s">
        <v>806</v>
      </c>
    </row>
    <row r="517" spans="1:9" ht="17.25">
      <c r="A517" s="623"/>
      <c r="B517" s="89"/>
      <c r="C517" s="89"/>
      <c r="D517" s="89" t="s">
        <v>34</v>
      </c>
      <c r="E517" s="69">
        <v>209</v>
      </c>
      <c r="F517" s="89"/>
      <c r="G517" s="69"/>
      <c r="H517" s="93"/>
      <c r="I517" s="634" t="s">
        <v>380</v>
      </c>
    </row>
    <row r="518" spans="1:9" ht="27.75">
      <c r="A518" s="623" t="s">
        <v>676</v>
      </c>
      <c r="B518" s="89" t="s">
        <v>677</v>
      </c>
      <c r="C518" s="89" t="s">
        <v>49</v>
      </c>
      <c r="D518" s="89"/>
      <c r="E518" s="69"/>
      <c r="F518" s="89"/>
      <c r="G518" s="69" t="s">
        <v>122</v>
      </c>
      <c r="H518" s="93"/>
      <c r="I518" s="634">
        <v>71527</v>
      </c>
    </row>
    <row r="519" spans="1:9" ht="17.25">
      <c r="A519" s="623"/>
      <c r="B519" s="89"/>
      <c r="C519" s="89"/>
      <c r="D519" s="89" t="s">
        <v>34</v>
      </c>
      <c r="E519" s="69">
        <v>1</v>
      </c>
      <c r="F519" s="89">
        <v>0</v>
      </c>
      <c r="G519" s="69"/>
      <c r="H519" s="93"/>
      <c r="I519" s="634" t="s">
        <v>496</v>
      </c>
    </row>
    <row r="520" spans="1:9" ht="17.25">
      <c r="A520" s="623"/>
      <c r="B520" s="89"/>
      <c r="C520" s="89"/>
      <c r="D520" s="89" t="s">
        <v>34</v>
      </c>
      <c r="E520" s="69">
        <v>2</v>
      </c>
      <c r="F520" s="89">
        <v>16</v>
      </c>
      <c r="G520" s="69"/>
      <c r="H520" s="93"/>
      <c r="I520" s="634" t="s">
        <v>678</v>
      </c>
    </row>
    <row r="521" spans="1:9" ht="34.5">
      <c r="A521" s="623"/>
      <c r="B521" s="89"/>
      <c r="C521" s="89"/>
      <c r="D521" s="89" t="s">
        <v>34</v>
      </c>
      <c r="E521" s="69">
        <v>1</v>
      </c>
      <c r="F521" s="89">
        <v>17</v>
      </c>
      <c r="G521" s="69"/>
      <c r="H521" s="93"/>
      <c r="I521" s="634" t="s">
        <v>679</v>
      </c>
    </row>
    <row r="522" spans="1:9" ht="17.25">
      <c r="A522" s="623"/>
      <c r="B522" s="89"/>
      <c r="C522" s="89"/>
      <c r="D522" s="89" t="s">
        <v>34</v>
      </c>
      <c r="E522" s="69">
        <v>2</v>
      </c>
      <c r="F522" s="89">
        <v>7</v>
      </c>
      <c r="G522" s="69"/>
      <c r="H522" s="93"/>
      <c r="I522" s="634" t="s">
        <v>680</v>
      </c>
    </row>
    <row r="523" spans="1:9" ht="17.25">
      <c r="A523" s="623"/>
      <c r="B523" s="89"/>
      <c r="C523" s="89"/>
      <c r="D523" s="89" t="s">
        <v>34</v>
      </c>
      <c r="E523" s="69">
        <v>1</v>
      </c>
      <c r="F523" s="89">
        <v>136</v>
      </c>
      <c r="G523" s="69"/>
      <c r="H523" s="93"/>
      <c r="I523" s="634" t="s">
        <v>681</v>
      </c>
    </row>
    <row r="524" spans="1:9" ht="17.25">
      <c r="A524" s="623"/>
      <c r="B524" s="89"/>
      <c r="C524" s="89"/>
      <c r="D524" s="89" t="s">
        <v>34</v>
      </c>
      <c r="E524" s="69">
        <v>1</v>
      </c>
      <c r="F524" s="89">
        <v>80</v>
      </c>
      <c r="G524" s="69"/>
      <c r="H524" s="93"/>
      <c r="I524" s="634" t="s">
        <v>682</v>
      </c>
    </row>
    <row r="525" spans="1:9" ht="17.25">
      <c r="A525" s="623"/>
      <c r="B525" s="89"/>
      <c r="C525" s="89"/>
      <c r="D525" s="89" t="s">
        <v>34</v>
      </c>
      <c r="E525" s="69">
        <v>2</v>
      </c>
      <c r="F525" s="89">
        <v>1639</v>
      </c>
      <c r="G525" s="69"/>
      <c r="H525" s="93"/>
      <c r="I525" s="634" t="s">
        <v>683</v>
      </c>
    </row>
    <row r="526" spans="1:9" ht="34.5">
      <c r="A526" s="623"/>
      <c r="B526" s="89"/>
      <c r="C526" s="89"/>
      <c r="D526" s="89" t="s">
        <v>34</v>
      </c>
      <c r="E526" s="69">
        <v>1</v>
      </c>
      <c r="F526" s="89">
        <v>17</v>
      </c>
      <c r="G526" s="69"/>
      <c r="H526" s="93"/>
      <c r="I526" s="634" t="s">
        <v>684</v>
      </c>
    </row>
    <row r="527" spans="1:9" ht="17.25">
      <c r="A527" s="623"/>
      <c r="B527" s="89"/>
      <c r="C527" s="89"/>
      <c r="D527" s="89" t="s">
        <v>34</v>
      </c>
      <c r="E527" s="69">
        <v>2</v>
      </c>
      <c r="F527" s="89">
        <v>0</v>
      </c>
      <c r="G527" s="69"/>
      <c r="H527" s="93"/>
      <c r="I527" s="634" t="s">
        <v>685</v>
      </c>
    </row>
    <row r="528" spans="1:9" ht="17.25">
      <c r="A528" s="623"/>
      <c r="B528" s="89"/>
      <c r="C528" s="89"/>
      <c r="D528" s="89" t="s">
        <v>34</v>
      </c>
      <c r="E528" s="69">
        <v>1</v>
      </c>
      <c r="F528" s="89">
        <v>136</v>
      </c>
      <c r="G528" s="69"/>
      <c r="H528" s="93"/>
      <c r="I528" s="634" t="s">
        <v>686</v>
      </c>
    </row>
    <row r="529" spans="1:9" ht="17.25">
      <c r="A529" s="623"/>
      <c r="B529" s="89"/>
      <c r="C529" s="89"/>
      <c r="D529" s="89" t="s">
        <v>34</v>
      </c>
      <c r="E529" s="69">
        <v>1</v>
      </c>
      <c r="F529" s="89">
        <v>80</v>
      </c>
      <c r="G529" s="69"/>
      <c r="H529" s="93"/>
      <c r="I529" s="634" t="s">
        <v>687</v>
      </c>
    </row>
    <row r="530" spans="1:9" ht="17.25">
      <c r="A530" s="623"/>
      <c r="B530" s="89"/>
      <c r="C530" s="89"/>
      <c r="D530" s="89" t="s">
        <v>34</v>
      </c>
      <c r="E530" s="69">
        <v>2</v>
      </c>
      <c r="F530" s="89">
        <v>0</v>
      </c>
      <c r="G530" s="69"/>
      <c r="H530" s="93"/>
      <c r="I530" s="634" t="s">
        <v>688</v>
      </c>
    </row>
    <row r="531" spans="1:9" ht="34.5">
      <c r="A531" s="623"/>
      <c r="B531" s="89"/>
      <c r="C531" s="89"/>
      <c r="D531" s="89" t="s">
        <v>34</v>
      </c>
      <c r="E531" s="69">
        <v>1</v>
      </c>
      <c r="F531" s="89">
        <v>0</v>
      </c>
      <c r="G531" s="69"/>
      <c r="H531" s="93"/>
      <c r="I531" s="634" t="s">
        <v>689</v>
      </c>
    </row>
    <row r="532" spans="1:9" ht="17.25">
      <c r="A532" s="623"/>
      <c r="B532" s="89"/>
      <c r="C532" s="89"/>
      <c r="D532" s="89" t="s">
        <v>34</v>
      </c>
      <c r="E532" s="69">
        <v>2</v>
      </c>
      <c r="F532" s="89">
        <v>0</v>
      </c>
      <c r="G532" s="69"/>
      <c r="H532" s="93"/>
      <c r="I532" s="634" t="s">
        <v>690</v>
      </c>
    </row>
    <row r="533" spans="1:9" ht="17.25">
      <c r="A533" s="623"/>
      <c r="B533" s="89"/>
      <c r="C533" s="89"/>
      <c r="D533" s="89" t="s">
        <v>34</v>
      </c>
      <c r="E533" s="69">
        <v>1</v>
      </c>
      <c r="F533" s="89">
        <v>0</v>
      </c>
      <c r="G533" s="69"/>
      <c r="H533" s="93"/>
      <c r="I533" s="634" t="s">
        <v>691</v>
      </c>
    </row>
    <row r="534" spans="1:9" ht="17.25">
      <c r="A534" s="623"/>
      <c r="B534" s="89"/>
      <c r="C534" s="89"/>
      <c r="D534" s="89" t="s">
        <v>34</v>
      </c>
      <c r="E534" s="69">
        <v>1</v>
      </c>
      <c r="F534" s="89">
        <v>0</v>
      </c>
      <c r="G534" s="69"/>
      <c r="H534" s="93"/>
      <c r="I534" s="634" t="s">
        <v>692</v>
      </c>
    </row>
    <row r="535" spans="1:9" ht="17.25">
      <c r="A535" s="623"/>
      <c r="B535" s="89"/>
      <c r="C535" s="89"/>
      <c r="D535" s="89" t="s">
        <v>34</v>
      </c>
      <c r="E535" s="69">
        <v>2</v>
      </c>
      <c r="F535" s="89">
        <v>0</v>
      </c>
      <c r="G535" s="69"/>
      <c r="H535" s="93"/>
      <c r="I535" s="634" t="s">
        <v>693</v>
      </c>
    </row>
    <row r="536" spans="1:9" ht="34.5">
      <c r="A536" s="623"/>
      <c r="B536" s="89"/>
      <c r="C536" s="89"/>
      <c r="D536" s="89" t="s">
        <v>34</v>
      </c>
      <c r="E536" s="69">
        <v>1</v>
      </c>
      <c r="F536" s="89">
        <v>0</v>
      </c>
      <c r="G536" s="69"/>
      <c r="H536" s="93"/>
      <c r="I536" s="634" t="s">
        <v>694</v>
      </c>
    </row>
    <row r="537" spans="1:9" ht="17.25">
      <c r="A537" s="623"/>
      <c r="B537" s="89"/>
      <c r="C537" s="89"/>
      <c r="D537" s="89" t="s">
        <v>34</v>
      </c>
      <c r="E537" s="69">
        <v>2</v>
      </c>
      <c r="F537" s="89">
        <v>0</v>
      </c>
      <c r="G537" s="69"/>
      <c r="H537" s="93"/>
      <c r="I537" s="634" t="s">
        <v>695</v>
      </c>
    </row>
    <row r="538" spans="1:9" ht="17.25">
      <c r="A538" s="623"/>
      <c r="B538" s="89"/>
      <c r="C538" s="89"/>
      <c r="D538" s="89" t="s">
        <v>34</v>
      </c>
      <c r="E538" s="69">
        <v>1</v>
      </c>
      <c r="F538" s="89">
        <v>0</v>
      </c>
      <c r="G538" s="69"/>
      <c r="H538" s="93"/>
      <c r="I538" s="634" t="s">
        <v>696</v>
      </c>
    </row>
    <row r="539" spans="1:9" ht="17.25">
      <c r="A539" s="623"/>
      <c r="B539" s="89"/>
      <c r="C539" s="89"/>
      <c r="D539" s="89" t="s">
        <v>34</v>
      </c>
      <c r="E539" s="69">
        <v>1</v>
      </c>
      <c r="F539" s="89">
        <v>0</v>
      </c>
      <c r="G539" s="69"/>
      <c r="H539" s="93"/>
      <c r="I539" s="634" t="s">
        <v>697</v>
      </c>
    </row>
    <row r="540" spans="1:9" ht="17.25">
      <c r="A540" s="623"/>
      <c r="B540" s="89"/>
      <c r="C540" s="89"/>
      <c r="D540" s="89" t="s">
        <v>34</v>
      </c>
      <c r="E540" s="69">
        <v>2</v>
      </c>
      <c r="F540" s="89">
        <v>0</v>
      </c>
      <c r="G540" s="69"/>
      <c r="H540" s="93"/>
      <c r="I540" s="634" t="s">
        <v>698</v>
      </c>
    </row>
    <row r="541" spans="1:9" ht="34.5">
      <c r="A541" s="623"/>
      <c r="B541" s="89"/>
      <c r="C541" s="89"/>
      <c r="D541" s="89" t="s">
        <v>34</v>
      </c>
      <c r="E541" s="69">
        <v>1</v>
      </c>
      <c r="F541" s="89">
        <v>0</v>
      </c>
      <c r="G541" s="69"/>
      <c r="H541" s="93"/>
      <c r="I541" s="634" t="s">
        <v>699</v>
      </c>
    </row>
    <row r="542" spans="1:9" ht="17.25">
      <c r="A542" s="623"/>
      <c r="B542" s="89"/>
      <c r="C542" s="89"/>
      <c r="D542" s="89" t="s">
        <v>34</v>
      </c>
      <c r="E542" s="69">
        <v>2</v>
      </c>
      <c r="F542" s="89">
        <v>0</v>
      </c>
      <c r="G542" s="69"/>
      <c r="H542" s="93"/>
      <c r="I542" s="634" t="s">
        <v>700</v>
      </c>
    </row>
    <row r="543" spans="1:9" ht="17.25">
      <c r="A543" s="623"/>
      <c r="B543" s="89"/>
      <c r="C543" s="89"/>
      <c r="D543" s="89" t="s">
        <v>34</v>
      </c>
      <c r="E543" s="69">
        <v>1</v>
      </c>
      <c r="F543" s="89">
        <v>0</v>
      </c>
      <c r="G543" s="69"/>
      <c r="H543" s="93"/>
      <c r="I543" s="634" t="s">
        <v>701</v>
      </c>
    </row>
    <row r="544" spans="1:9" ht="17.25">
      <c r="A544" s="623"/>
      <c r="B544" s="89"/>
      <c r="C544" s="89"/>
      <c r="D544" s="89" t="s">
        <v>34</v>
      </c>
      <c r="E544" s="69">
        <v>1</v>
      </c>
      <c r="F544" s="89">
        <v>0</v>
      </c>
      <c r="G544" s="69"/>
      <c r="H544" s="93"/>
      <c r="I544" s="634" t="s">
        <v>702</v>
      </c>
    </row>
    <row r="545" spans="1:9" ht="17.25">
      <c r="A545" s="623"/>
      <c r="B545" s="89"/>
      <c r="C545" s="89"/>
      <c r="D545" s="89" t="s">
        <v>34</v>
      </c>
      <c r="E545" s="69">
        <v>2</v>
      </c>
      <c r="F545" s="89">
        <v>0</v>
      </c>
      <c r="G545" s="69"/>
      <c r="H545" s="93"/>
      <c r="I545" s="634" t="s">
        <v>703</v>
      </c>
    </row>
    <row r="546" spans="1:9" ht="34.5">
      <c r="A546" s="623"/>
      <c r="B546" s="89"/>
      <c r="C546" s="89"/>
      <c r="D546" s="89" t="s">
        <v>34</v>
      </c>
      <c r="E546" s="69">
        <v>1</v>
      </c>
      <c r="F546" s="89">
        <v>0</v>
      </c>
      <c r="G546" s="69"/>
      <c r="H546" s="93"/>
      <c r="I546" s="634" t="s">
        <v>704</v>
      </c>
    </row>
    <row r="547" spans="1:9" ht="17.25">
      <c r="A547" s="623"/>
      <c r="B547" s="89"/>
      <c r="C547" s="89"/>
      <c r="D547" s="89" t="s">
        <v>34</v>
      </c>
      <c r="E547" s="69">
        <v>2</v>
      </c>
      <c r="F547" s="89">
        <v>0</v>
      </c>
      <c r="G547" s="69"/>
      <c r="H547" s="93"/>
      <c r="I547" s="634" t="s">
        <v>705</v>
      </c>
    </row>
    <row r="548" spans="1:9" ht="17.25">
      <c r="A548" s="623"/>
      <c r="B548" s="89"/>
      <c r="C548" s="89"/>
      <c r="D548" s="89" t="s">
        <v>34</v>
      </c>
      <c r="E548" s="69">
        <v>1</v>
      </c>
      <c r="F548" s="89">
        <v>0</v>
      </c>
      <c r="G548" s="69"/>
      <c r="H548" s="93"/>
      <c r="I548" s="634" t="s">
        <v>706</v>
      </c>
    </row>
    <row r="549" spans="1:9" ht="17.25">
      <c r="A549" s="623"/>
      <c r="B549" s="89"/>
      <c r="C549" s="89"/>
      <c r="D549" s="89" t="s">
        <v>34</v>
      </c>
      <c r="E549" s="69">
        <v>1</v>
      </c>
      <c r="F549" s="89">
        <v>0</v>
      </c>
      <c r="G549" s="69"/>
      <c r="H549" s="93"/>
      <c r="I549" s="634" t="s">
        <v>707</v>
      </c>
    </row>
    <row r="550" spans="1:9" ht="17.25">
      <c r="A550" s="623"/>
      <c r="B550" s="89"/>
      <c r="C550" s="89"/>
      <c r="D550" s="89" t="s">
        <v>34</v>
      </c>
      <c r="E550" s="69">
        <v>2</v>
      </c>
      <c r="F550" s="89">
        <v>0</v>
      </c>
      <c r="G550" s="69"/>
      <c r="H550" s="93"/>
      <c r="I550" s="634" t="s">
        <v>708</v>
      </c>
    </row>
    <row r="551" spans="1:9" ht="34.5">
      <c r="A551" s="623"/>
      <c r="B551" s="89"/>
      <c r="C551" s="89"/>
      <c r="D551" s="89" t="s">
        <v>34</v>
      </c>
      <c r="E551" s="69">
        <v>1</v>
      </c>
      <c r="F551" s="89">
        <v>0</v>
      </c>
      <c r="G551" s="69"/>
      <c r="H551" s="93"/>
      <c r="I551" s="634" t="s">
        <v>709</v>
      </c>
    </row>
    <row r="552" spans="1:9" ht="17.25">
      <c r="A552" s="623"/>
      <c r="B552" s="89"/>
      <c r="C552" s="89"/>
      <c r="D552" s="89" t="s">
        <v>34</v>
      </c>
      <c r="E552" s="69">
        <v>2</v>
      </c>
      <c r="F552" s="89">
        <v>0</v>
      </c>
      <c r="G552" s="69"/>
      <c r="H552" s="93"/>
      <c r="I552" s="634" t="s">
        <v>710</v>
      </c>
    </row>
    <row r="553" spans="1:9" ht="17.25">
      <c r="A553" s="623"/>
      <c r="B553" s="89"/>
      <c r="C553" s="89"/>
      <c r="D553" s="89" t="s">
        <v>34</v>
      </c>
      <c r="E553" s="69">
        <v>1</v>
      </c>
      <c r="F553" s="89">
        <v>0</v>
      </c>
      <c r="G553" s="69"/>
      <c r="H553" s="93"/>
      <c r="I553" s="634" t="s">
        <v>711</v>
      </c>
    </row>
    <row r="554" spans="1:9" ht="17.25">
      <c r="A554" s="623"/>
      <c r="B554" s="89"/>
      <c r="C554" s="89"/>
      <c r="D554" s="89" t="s">
        <v>34</v>
      </c>
      <c r="E554" s="69">
        <v>1</v>
      </c>
      <c r="F554" s="89">
        <v>0</v>
      </c>
      <c r="G554" s="69"/>
      <c r="H554" s="93"/>
      <c r="I554" s="634" t="s">
        <v>712</v>
      </c>
    </row>
    <row r="555" spans="1:9" ht="17.25">
      <c r="A555" s="623"/>
      <c r="B555" s="89"/>
      <c r="C555" s="89"/>
      <c r="D555" s="89" t="s">
        <v>34</v>
      </c>
      <c r="E555" s="69">
        <v>2</v>
      </c>
      <c r="F555" s="89">
        <v>0</v>
      </c>
      <c r="G555" s="69"/>
      <c r="H555" s="93"/>
      <c r="I555" s="634" t="s">
        <v>713</v>
      </c>
    </row>
    <row r="556" spans="1:9" ht="34.5">
      <c r="A556" s="623"/>
      <c r="B556" s="89"/>
      <c r="C556" s="89"/>
      <c r="D556" s="89" t="s">
        <v>34</v>
      </c>
      <c r="E556" s="69">
        <v>1</v>
      </c>
      <c r="F556" s="89">
        <v>0</v>
      </c>
      <c r="G556" s="69"/>
      <c r="H556" s="93"/>
      <c r="I556" s="634" t="s">
        <v>714</v>
      </c>
    </row>
    <row r="557" spans="1:9" ht="17.25">
      <c r="A557" s="623"/>
      <c r="B557" s="89"/>
      <c r="C557" s="89"/>
      <c r="D557" s="89" t="s">
        <v>34</v>
      </c>
      <c r="E557" s="69">
        <v>2</v>
      </c>
      <c r="F557" s="89">
        <v>0</v>
      </c>
      <c r="G557" s="69"/>
      <c r="H557" s="93"/>
      <c r="I557" s="634" t="s">
        <v>715</v>
      </c>
    </row>
    <row r="558" spans="1:9" ht="17.25">
      <c r="A558" s="623"/>
      <c r="B558" s="89"/>
      <c r="C558" s="89"/>
      <c r="D558" s="89" t="s">
        <v>34</v>
      </c>
      <c r="E558" s="69">
        <v>1</v>
      </c>
      <c r="F558" s="89">
        <v>0</v>
      </c>
      <c r="G558" s="69"/>
      <c r="H558" s="93"/>
      <c r="I558" s="634" t="s">
        <v>716</v>
      </c>
    </row>
    <row r="559" spans="1:9" ht="17.25">
      <c r="A559" s="623"/>
      <c r="B559" s="89"/>
      <c r="C559" s="89"/>
      <c r="D559" s="89" t="s">
        <v>34</v>
      </c>
      <c r="E559" s="69">
        <v>1</v>
      </c>
      <c r="F559" s="89">
        <v>0</v>
      </c>
      <c r="G559" s="69"/>
      <c r="H559" s="93"/>
      <c r="I559" s="634" t="s">
        <v>717</v>
      </c>
    </row>
    <row r="560" spans="1:9" ht="17.25">
      <c r="A560" s="623"/>
      <c r="B560" s="89"/>
      <c r="C560" s="89"/>
      <c r="D560" s="89" t="s">
        <v>34</v>
      </c>
      <c r="E560" s="69">
        <v>2</v>
      </c>
      <c r="F560" s="89">
        <v>0</v>
      </c>
      <c r="G560" s="69"/>
      <c r="H560" s="93"/>
      <c r="I560" s="634" t="s">
        <v>718</v>
      </c>
    </row>
    <row r="561" spans="1:9" ht="34.5">
      <c r="A561" s="623"/>
      <c r="B561" s="89"/>
      <c r="C561" s="89"/>
      <c r="D561" s="89" t="s">
        <v>34</v>
      </c>
      <c r="E561" s="69">
        <v>1</v>
      </c>
      <c r="F561" s="89">
        <v>0</v>
      </c>
      <c r="G561" s="69"/>
      <c r="H561" s="93"/>
      <c r="I561" s="634" t="s">
        <v>719</v>
      </c>
    </row>
    <row r="562" spans="1:9" ht="17.25">
      <c r="A562" s="623"/>
      <c r="B562" s="89"/>
      <c r="C562" s="89"/>
      <c r="D562" s="89" t="s">
        <v>34</v>
      </c>
      <c r="E562" s="69">
        <v>2</v>
      </c>
      <c r="F562" s="89">
        <v>0</v>
      </c>
      <c r="G562" s="69"/>
      <c r="H562" s="93"/>
      <c r="I562" s="634" t="s">
        <v>720</v>
      </c>
    </row>
    <row r="563" spans="1:9" ht="17.25">
      <c r="A563" s="623"/>
      <c r="B563" s="89"/>
      <c r="C563" s="89"/>
      <c r="D563" s="89" t="s">
        <v>34</v>
      </c>
      <c r="E563" s="69">
        <v>1</v>
      </c>
      <c r="F563" s="89">
        <v>0</v>
      </c>
      <c r="G563" s="69"/>
      <c r="H563" s="93"/>
      <c r="I563" s="634" t="s">
        <v>721</v>
      </c>
    </row>
    <row r="564" spans="1:9" ht="17.25">
      <c r="A564" s="623"/>
      <c r="B564" s="89"/>
      <c r="C564" s="89"/>
      <c r="D564" s="89" t="s">
        <v>34</v>
      </c>
      <c r="E564" s="69">
        <v>1</v>
      </c>
      <c r="F564" s="89">
        <v>0</v>
      </c>
      <c r="G564" s="69"/>
      <c r="H564" s="93"/>
      <c r="I564" s="634" t="s">
        <v>722</v>
      </c>
    </row>
    <row r="565" spans="1:9" ht="17.25">
      <c r="A565" s="623"/>
      <c r="B565" s="89"/>
      <c r="C565" s="89"/>
      <c r="D565" s="89" t="s">
        <v>34</v>
      </c>
      <c r="E565" s="69">
        <v>2</v>
      </c>
      <c r="F565" s="89">
        <v>528</v>
      </c>
      <c r="G565" s="69"/>
      <c r="H565" s="93"/>
      <c r="I565" s="634" t="s">
        <v>723</v>
      </c>
    </row>
    <row r="566" spans="1:9" ht="34.5">
      <c r="A566" s="623"/>
      <c r="B566" s="89"/>
      <c r="C566" s="89"/>
      <c r="D566" s="89" t="s">
        <v>34</v>
      </c>
      <c r="E566" s="69">
        <v>1</v>
      </c>
      <c r="F566" s="89">
        <v>48</v>
      </c>
      <c r="G566" s="69"/>
      <c r="H566" s="93"/>
      <c r="I566" s="634" t="s">
        <v>724</v>
      </c>
    </row>
    <row r="567" spans="1:9" ht="17.25">
      <c r="A567" s="623"/>
      <c r="B567" s="89"/>
      <c r="C567" s="89"/>
      <c r="D567" s="89" t="s">
        <v>34</v>
      </c>
      <c r="E567" s="69">
        <v>2</v>
      </c>
      <c r="F567" s="89">
        <v>7</v>
      </c>
      <c r="G567" s="69"/>
      <c r="H567" s="93"/>
      <c r="I567" s="634" t="s">
        <v>725</v>
      </c>
    </row>
    <row r="568" spans="1:9" ht="17.25">
      <c r="A568" s="623"/>
      <c r="B568" s="89"/>
      <c r="C568" s="89"/>
      <c r="D568" s="89" t="s">
        <v>34</v>
      </c>
      <c r="E568" s="69">
        <v>1</v>
      </c>
      <c r="F568" s="89">
        <v>136</v>
      </c>
      <c r="G568" s="69"/>
      <c r="H568" s="93"/>
      <c r="I568" s="634" t="s">
        <v>726</v>
      </c>
    </row>
    <row r="569" spans="1:9" ht="17.25">
      <c r="A569" s="623"/>
      <c r="B569" s="89"/>
      <c r="C569" s="89"/>
      <c r="D569" s="89" t="s">
        <v>34</v>
      </c>
      <c r="E569" s="69">
        <v>1</v>
      </c>
      <c r="F569" s="89">
        <v>80</v>
      </c>
      <c r="G569" s="69"/>
      <c r="H569" s="93"/>
      <c r="I569" s="634" t="s">
        <v>727</v>
      </c>
    </row>
    <row r="570" spans="1:9" ht="17.25">
      <c r="A570" s="623"/>
      <c r="B570" s="89"/>
      <c r="C570" s="89"/>
      <c r="D570" s="89" t="s">
        <v>34</v>
      </c>
      <c r="E570" s="69">
        <v>2</v>
      </c>
      <c r="F570" s="89">
        <v>20992</v>
      </c>
      <c r="G570" s="69"/>
      <c r="H570" s="93"/>
      <c r="I570" s="634" t="s">
        <v>728</v>
      </c>
    </row>
    <row r="571" spans="1:9" ht="34.5">
      <c r="A571" s="623"/>
      <c r="B571" s="89"/>
      <c r="C571" s="89"/>
      <c r="D571" s="89" t="s">
        <v>34</v>
      </c>
      <c r="E571" s="69">
        <v>2</v>
      </c>
      <c r="F571" s="89">
        <v>0</v>
      </c>
      <c r="G571" s="69"/>
      <c r="H571" s="93"/>
      <c r="I571" s="634" t="s">
        <v>729</v>
      </c>
    </row>
    <row r="572" spans="1:9" ht="17.25">
      <c r="A572" s="623"/>
      <c r="B572" s="89"/>
      <c r="C572" s="89"/>
      <c r="D572" s="89" t="s">
        <v>34</v>
      </c>
      <c r="E572" s="69">
        <v>2</v>
      </c>
      <c r="F572" s="89">
        <v>12800</v>
      </c>
      <c r="G572" s="69"/>
      <c r="H572" s="93"/>
      <c r="I572" s="634" t="s">
        <v>730</v>
      </c>
    </row>
    <row r="573" spans="1:9" ht="34.5">
      <c r="A573" s="623"/>
      <c r="B573" s="89"/>
      <c r="C573" s="89"/>
      <c r="D573" s="89" t="s">
        <v>34</v>
      </c>
      <c r="E573" s="69">
        <v>2</v>
      </c>
      <c r="F573" s="89">
        <v>0</v>
      </c>
      <c r="G573" s="69"/>
      <c r="H573" s="93"/>
      <c r="I573" s="634" t="s">
        <v>731</v>
      </c>
    </row>
    <row r="574" spans="1:9" ht="17.25">
      <c r="A574" s="623"/>
      <c r="B574" s="89"/>
      <c r="C574" s="89"/>
      <c r="D574" s="89" t="s">
        <v>34</v>
      </c>
      <c r="E574" s="69">
        <v>2</v>
      </c>
      <c r="F574" s="89">
        <v>25088</v>
      </c>
      <c r="G574" s="69"/>
      <c r="H574" s="93"/>
      <c r="I574" s="634" t="s">
        <v>732</v>
      </c>
    </row>
    <row r="575" spans="1:9" ht="34.5">
      <c r="A575" s="623"/>
      <c r="B575" s="89"/>
      <c r="C575" s="89"/>
      <c r="D575" s="89" t="s">
        <v>34</v>
      </c>
      <c r="E575" s="69">
        <v>2</v>
      </c>
      <c r="F575" s="89">
        <v>0</v>
      </c>
      <c r="G575" s="69"/>
      <c r="H575" s="93"/>
      <c r="I575" s="634" t="s">
        <v>733</v>
      </c>
    </row>
    <row r="576" spans="1:9" ht="17.25">
      <c r="A576" s="623"/>
      <c r="B576" s="89"/>
      <c r="C576" s="89"/>
      <c r="D576" s="89" t="s">
        <v>34</v>
      </c>
      <c r="E576" s="69">
        <v>2</v>
      </c>
      <c r="F576" s="89">
        <v>29184</v>
      </c>
      <c r="G576" s="69"/>
      <c r="H576" s="93"/>
      <c r="I576" s="634" t="s">
        <v>734</v>
      </c>
    </row>
    <row r="577" spans="1:9" ht="34.5">
      <c r="A577" s="623"/>
      <c r="B577" s="89"/>
      <c r="C577" s="89"/>
      <c r="D577" s="89" t="s">
        <v>34</v>
      </c>
      <c r="E577" s="69">
        <v>2</v>
      </c>
      <c r="F577" s="89">
        <v>0</v>
      </c>
      <c r="G577" s="69"/>
      <c r="H577" s="93"/>
      <c r="I577" s="634" t="s">
        <v>735</v>
      </c>
    </row>
    <row r="578" spans="1:9" ht="17.25">
      <c r="A578" s="623"/>
      <c r="B578" s="89"/>
      <c r="C578" s="89"/>
      <c r="D578" s="89" t="s">
        <v>34</v>
      </c>
      <c r="E578" s="69">
        <v>2</v>
      </c>
      <c r="F578" s="89">
        <v>8704</v>
      </c>
      <c r="G578" s="69"/>
      <c r="H578" s="93"/>
      <c r="I578" s="634" t="s">
        <v>736</v>
      </c>
    </row>
    <row r="579" spans="1:9" ht="34.5">
      <c r="A579" s="623"/>
      <c r="B579" s="89"/>
      <c r="C579" s="89"/>
      <c r="D579" s="89" t="s">
        <v>34</v>
      </c>
      <c r="E579" s="69">
        <v>2</v>
      </c>
      <c r="F579" s="89">
        <v>0</v>
      </c>
      <c r="G579" s="69"/>
      <c r="H579" s="93"/>
      <c r="I579" s="634" t="s">
        <v>737</v>
      </c>
    </row>
    <row r="580" spans="1:9" ht="17.25">
      <c r="A580" s="623"/>
      <c r="B580" s="89"/>
      <c r="C580" s="89"/>
      <c r="D580" s="89" t="s">
        <v>34</v>
      </c>
      <c r="E580" s="69">
        <v>2</v>
      </c>
      <c r="F580" s="89">
        <v>4608</v>
      </c>
      <c r="G580" s="69"/>
      <c r="H580" s="93"/>
      <c r="I580" s="634" t="s">
        <v>738</v>
      </c>
    </row>
    <row r="581" spans="1:9" ht="34.5">
      <c r="A581" s="623"/>
      <c r="B581" s="89"/>
      <c r="C581" s="89"/>
      <c r="D581" s="89" t="s">
        <v>34</v>
      </c>
      <c r="E581" s="69">
        <v>2</v>
      </c>
      <c r="F581" s="89">
        <v>0</v>
      </c>
      <c r="G581" s="69"/>
      <c r="H581" s="93"/>
      <c r="I581" s="634" t="s">
        <v>739</v>
      </c>
    </row>
    <row r="582" spans="1:9" ht="17.25">
      <c r="A582" s="623"/>
      <c r="B582" s="89"/>
      <c r="C582" s="89"/>
      <c r="D582" s="89" t="s">
        <v>34</v>
      </c>
      <c r="E582" s="69">
        <v>2</v>
      </c>
      <c r="F582" s="89">
        <v>41472</v>
      </c>
      <c r="G582" s="69"/>
      <c r="H582" s="93"/>
      <c r="I582" s="634" t="s">
        <v>740</v>
      </c>
    </row>
    <row r="583" spans="1:9" ht="34.5">
      <c r="A583" s="623"/>
      <c r="B583" s="89"/>
      <c r="C583" s="89"/>
      <c r="D583" s="89" t="s">
        <v>34</v>
      </c>
      <c r="E583" s="69">
        <v>2</v>
      </c>
      <c r="F583" s="89">
        <v>0</v>
      </c>
      <c r="G583" s="69"/>
      <c r="H583" s="93"/>
      <c r="I583" s="634" t="s">
        <v>741</v>
      </c>
    </row>
    <row r="584" spans="1:9" ht="17.25">
      <c r="A584" s="623"/>
      <c r="B584" s="89"/>
      <c r="C584" s="89"/>
      <c r="D584" s="89" t="s">
        <v>34</v>
      </c>
      <c r="E584" s="69">
        <v>2</v>
      </c>
      <c r="F584" s="89">
        <v>45568</v>
      </c>
      <c r="G584" s="69"/>
      <c r="H584" s="93"/>
      <c r="I584" s="634" t="s">
        <v>742</v>
      </c>
    </row>
    <row r="585" spans="1:9" ht="34.5">
      <c r="A585" s="623"/>
      <c r="B585" s="89"/>
      <c r="C585" s="89"/>
      <c r="D585" s="89" t="s">
        <v>34</v>
      </c>
      <c r="E585" s="69">
        <v>2</v>
      </c>
      <c r="F585" s="89">
        <v>0</v>
      </c>
      <c r="G585" s="69"/>
      <c r="H585" s="93"/>
      <c r="I585" s="634" t="s">
        <v>743</v>
      </c>
    </row>
    <row r="586" spans="1:9" ht="17.25">
      <c r="A586" s="623"/>
      <c r="B586" s="89"/>
      <c r="C586" s="89"/>
      <c r="D586" s="89" t="s">
        <v>34</v>
      </c>
      <c r="E586" s="69">
        <v>2</v>
      </c>
      <c r="F586" s="89">
        <v>0</v>
      </c>
      <c r="G586" s="69"/>
      <c r="H586" s="93"/>
      <c r="I586" s="634" t="s">
        <v>744</v>
      </c>
    </row>
    <row r="587" spans="1:9" ht="34.5">
      <c r="A587" s="623"/>
      <c r="B587" s="89"/>
      <c r="C587" s="89"/>
      <c r="D587" s="89" t="s">
        <v>34</v>
      </c>
      <c r="E587" s="69">
        <v>2</v>
      </c>
      <c r="F587" s="89">
        <v>0</v>
      </c>
      <c r="G587" s="69"/>
      <c r="H587" s="93"/>
      <c r="I587" s="634" t="s">
        <v>745</v>
      </c>
    </row>
    <row r="588" spans="1:9" ht="17.25">
      <c r="A588" s="623"/>
      <c r="B588" s="89"/>
      <c r="C588" s="89"/>
      <c r="D588" s="89" t="s">
        <v>34</v>
      </c>
      <c r="E588" s="69">
        <v>2</v>
      </c>
      <c r="F588" s="89">
        <v>0</v>
      </c>
      <c r="G588" s="69"/>
      <c r="H588" s="93"/>
      <c r="I588" s="634" t="s">
        <v>746</v>
      </c>
    </row>
    <row r="589" spans="1:9" ht="34.5">
      <c r="A589" s="623"/>
      <c r="B589" s="89"/>
      <c r="C589" s="89"/>
      <c r="D589" s="89" t="s">
        <v>34</v>
      </c>
      <c r="E589" s="69">
        <v>2</v>
      </c>
      <c r="F589" s="89">
        <v>0</v>
      </c>
      <c r="G589" s="69"/>
      <c r="H589" s="93"/>
      <c r="I589" s="634" t="s">
        <v>747</v>
      </c>
    </row>
    <row r="590" spans="1:9" ht="17.25">
      <c r="A590" s="623"/>
      <c r="B590" s="89"/>
      <c r="C590" s="89"/>
      <c r="D590" s="89" t="s">
        <v>34</v>
      </c>
      <c r="E590" s="69">
        <v>2</v>
      </c>
      <c r="F590" s="89">
        <v>0</v>
      </c>
      <c r="G590" s="69"/>
      <c r="H590" s="93"/>
      <c r="I590" s="634" t="s">
        <v>748</v>
      </c>
    </row>
    <row r="591" spans="1:9" ht="17.25">
      <c r="A591" s="623"/>
      <c r="B591" s="89"/>
      <c r="C591" s="89"/>
      <c r="D591" s="89" t="s">
        <v>34</v>
      </c>
      <c r="E591" s="69">
        <v>1</v>
      </c>
      <c r="F591" s="89">
        <v>0</v>
      </c>
      <c r="G591" s="69"/>
      <c r="H591" s="93"/>
      <c r="I591" s="634" t="s">
        <v>749</v>
      </c>
    </row>
    <row r="592" spans="1:9" ht="17.25">
      <c r="A592" s="623"/>
      <c r="B592" s="89"/>
      <c r="C592" s="89"/>
      <c r="D592" s="89" t="s">
        <v>34</v>
      </c>
      <c r="E592" s="69">
        <v>1</v>
      </c>
      <c r="F592" s="89">
        <v>0</v>
      </c>
      <c r="G592" s="69"/>
      <c r="H592" s="93"/>
      <c r="I592" s="634" t="s">
        <v>750</v>
      </c>
    </row>
    <row r="593" spans="1:9" ht="17.25">
      <c r="A593" s="623"/>
      <c r="B593" s="89"/>
      <c r="C593" s="89"/>
      <c r="D593" s="89" t="s">
        <v>34</v>
      </c>
      <c r="E593" s="69">
        <v>1</v>
      </c>
      <c r="F593" s="89">
        <v>2</v>
      </c>
      <c r="G593" s="69"/>
      <c r="H593" s="93"/>
      <c r="I593" s="634" t="s">
        <v>751</v>
      </c>
    </row>
    <row r="594" spans="1:9" ht="17.25">
      <c r="A594" s="623"/>
      <c r="B594" s="89"/>
      <c r="C594" s="89"/>
      <c r="D594" s="89" t="s">
        <v>34</v>
      </c>
      <c r="E594" s="69">
        <v>1</v>
      </c>
      <c r="F594" s="89">
        <v>3</v>
      </c>
      <c r="G594" s="69"/>
      <c r="H594" s="93"/>
      <c r="I594" s="634" t="s">
        <v>752</v>
      </c>
    </row>
    <row r="595" spans="1:9" ht="17.25">
      <c r="A595" s="623"/>
      <c r="B595" s="89"/>
      <c r="C595" s="89"/>
      <c r="D595" s="89" t="s">
        <v>34</v>
      </c>
      <c r="E595" s="69">
        <v>1</v>
      </c>
      <c r="F595" s="89">
        <v>1</v>
      </c>
      <c r="G595" s="69"/>
      <c r="H595" s="93"/>
      <c r="I595" s="634" t="s">
        <v>753</v>
      </c>
    </row>
    <row r="596" spans="1:9" ht="17.25">
      <c r="A596" s="623"/>
      <c r="B596" s="89"/>
      <c r="C596" s="89"/>
      <c r="D596" s="89" t="s">
        <v>34</v>
      </c>
      <c r="E596" s="69">
        <v>2</v>
      </c>
      <c r="F596" s="89">
        <v>32775</v>
      </c>
      <c r="G596" s="69"/>
      <c r="H596" s="93"/>
      <c r="I596" s="634" t="s">
        <v>754</v>
      </c>
    </row>
    <row r="597" spans="1:9" ht="17.25">
      <c r="A597" s="623"/>
      <c r="B597" s="89"/>
      <c r="C597" s="89"/>
      <c r="D597" s="89" t="s">
        <v>35</v>
      </c>
      <c r="E597" s="69">
        <v>50</v>
      </c>
      <c r="F597" s="89" t="s">
        <v>406</v>
      </c>
      <c r="G597" s="69"/>
      <c r="H597" s="93"/>
      <c r="I597" s="634" t="s">
        <v>755</v>
      </c>
    </row>
    <row r="598" spans="1:9" ht="17.25">
      <c r="A598" s="623"/>
      <c r="B598" s="89"/>
      <c r="C598" s="89"/>
      <c r="D598" s="89" t="s">
        <v>35</v>
      </c>
      <c r="E598" s="69">
        <v>50</v>
      </c>
      <c r="F598" s="89"/>
      <c r="G598" s="69"/>
      <c r="H598" s="93"/>
      <c r="I598" s="634" t="s">
        <v>756</v>
      </c>
    </row>
    <row r="599" spans="1:9" ht="17.25">
      <c r="A599" s="623"/>
      <c r="B599" s="89"/>
      <c r="C599" s="89"/>
      <c r="D599" s="89" t="s">
        <v>35</v>
      </c>
      <c r="E599" s="69">
        <v>50</v>
      </c>
      <c r="F599" s="89"/>
      <c r="G599" s="69"/>
      <c r="H599" s="93"/>
      <c r="I599" s="634" t="s">
        <v>757</v>
      </c>
    </row>
    <row r="600" spans="1:9" ht="17.25">
      <c r="A600" s="623"/>
      <c r="B600" s="89"/>
      <c r="C600" s="89"/>
      <c r="D600" s="89" t="s">
        <v>34</v>
      </c>
      <c r="E600" s="69">
        <v>754</v>
      </c>
      <c r="F600" s="89"/>
      <c r="G600" s="69"/>
      <c r="H600" s="93"/>
      <c r="I600" s="634" t="s">
        <v>491</v>
      </c>
    </row>
    <row r="601" spans="1:9" ht="17.25">
      <c r="A601" s="623" t="s">
        <v>758</v>
      </c>
      <c r="B601" s="89" t="s">
        <v>759</v>
      </c>
      <c r="C601" s="89" t="s">
        <v>49</v>
      </c>
      <c r="D601" s="89"/>
      <c r="E601" s="69"/>
      <c r="F601" s="89"/>
      <c r="G601" s="69" t="s">
        <v>122</v>
      </c>
      <c r="H601" s="93"/>
      <c r="I601" s="634"/>
    </row>
    <row r="602" spans="1:9" ht="17.25">
      <c r="A602" s="623"/>
      <c r="B602" s="89"/>
      <c r="C602" s="89"/>
      <c r="D602" s="89" t="s">
        <v>34</v>
      </c>
      <c r="E602" s="69">
        <v>1</v>
      </c>
      <c r="F602" s="89">
        <v>2</v>
      </c>
      <c r="G602" s="69"/>
      <c r="H602" s="93"/>
      <c r="I602" s="634" t="s">
        <v>228</v>
      </c>
    </row>
    <row r="603" spans="1:9" ht="17.25">
      <c r="A603" s="623"/>
      <c r="B603" s="89"/>
      <c r="C603" s="89"/>
      <c r="D603" s="89" t="s">
        <v>34</v>
      </c>
      <c r="E603" s="69">
        <v>1</v>
      </c>
      <c r="F603" s="89">
        <v>0</v>
      </c>
      <c r="G603" s="69"/>
      <c r="H603" s="93"/>
      <c r="I603" s="634" t="s">
        <v>760</v>
      </c>
    </row>
    <row r="604" spans="1:9" ht="17.25">
      <c r="A604" s="623"/>
      <c r="B604" s="89"/>
      <c r="C604" s="89"/>
      <c r="D604" s="89" t="s">
        <v>34</v>
      </c>
      <c r="E604" s="69">
        <v>1</v>
      </c>
      <c r="F604" s="89">
        <v>0</v>
      </c>
      <c r="G604" s="69"/>
      <c r="H604" s="93"/>
      <c r="I604" s="634" t="s">
        <v>761</v>
      </c>
    </row>
    <row r="605" spans="1:9" ht="17.25">
      <c r="A605" s="623"/>
      <c r="B605" s="89"/>
      <c r="C605" s="89"/>
      <c r="D605" s="89" t="s">
        <v>34</v>
      </c>
      <c r="E605" s="69">
        <v>1</v>
      </c>
      <c r="F605" s="89"/>
      <c r="G605" s="69"/>
      <c r="H605" s="93"/>
      <c r="I605" s="634" t="s">
        <v>762</v>
      </c>
    </row>
    <row r="606" spans="1:9" ht="17.25">
      <c r="A606" s="623" t="s">
        <v>763</v>
      </c>
      <c r="B606" s="89" t="s">
        <v>764</v>
      </c>
      <c r="C606" s="89" t="s">
        <v>49</v>
      </c>
      <c r="D606" s="89"/>
      <c r="E606" s="69"/>
      <c r="F606" s="89"/>
      <c r="G606" s="69" t="s">
        <v>122</v>
      </c>
      <c r="H606" s="93"/>
      <c r="I606" s="634">
        <v>71544</v>
      </c>
    </row>
    <row r="607" spans="1:9" ht="17.25">
      <c r="A607" s="623"/>
      <c r="B607" s="89"/>
      <c r="C607" s="89"/>
      <c r="D607" s="89" t="s">
        <v>34</v>
      </c>
      <c r="E607" s="69">
        <v>1</v>
      </c>
      <c r="F607" s="89">
        <v>1</v>
      </c>
      <c r="G607" s="69"/>
      <c r="H607" s="93"/>
      <c r="I607" s="634" t="s">
        <v>228</v>
      </c>
    </row>
    <row r="608" spans="1:9" ht="17.25">
      <c r="A608" s="623"/>
      <c r="B608" s="89"/>
      <c r="C608" s="89"/>
      <c r="D608" s="89" t="s">
        <v>35</v>
      </c>
      <c r="E608" s="69">
        <v>24</v>
      </c>
      <c r="F608" s="89"/>
      <c r="G608" s="69"/>
      <c r="H608" s="93"/>
      <c r="I608" s="634" t="s">
        <v>765</v>
      </c>
    </row>
    <row r="609" spans="1:9" ht="17.25">
      <c r="A609" s="623"/>
      <c r="B609" s="89"/>
      <c r="C609" s="89"/>
      <c r="D609" s="89" t="s">
        <v>34</v>
      </c>
      <c r="E609" s="69">
        <v>7</v>
      </c>
      <c r="F609" s="89"/>
      <c r="G609" s="69"/>
      <c r="H609" s="93"/>
      <c r="I609" s="634" t="s">
        <v>762</v>
      </c>
    </row>
    <row r="610" spans="1:9" ht="17.25">
      <c r="A610" s="623" t="s">
        <v>766</v>
      </c>
      <c r="B610" s="89" t="s">
        <v>767</v>
      </c>
      <c r="C610" s="89" t="s">
        <v>49</v>
      </c>
      <c r="D610" s="89"/>
      <c r="E610" s="69"/>
      <c r="F610" s="89"/>
      <c r="G610" s="69" t="s">
        <v>122</v>
      </c>
      <c r="H610" s="93"/>
      <c r="I610" s="634">
        <v>71540</v>
      </c>
    </row>
    <row r="611" spans="1:9" ht="17.25">
      <c r="A611" s="623"/>
      <c r="B611" s="89"/>
      <c r="C611" s="89"/>
      <c r="D611" s="89" t="s">
        <v>34</v>
      </c>
      <c r="E611" s="69">
        <v>1</v>
      </c>
      <c r="F611" s="89">
        <v>0</v>
      </c>
      <c r="G611" s="69"/>
      <c r="H611" s="93"/>
      <c r="I611" s="634" t="s">
        <v>228</v>
      </c>
    </row>
    <row r="612" spans="1:9" ht="17.25">
      <c r="A612" s="623"/>
      <c r="B612" s="89"/>
      <c r="C612" s="89"/>
      <c r="D612" s="89" t="s">
        <v>34</v>
      </c>
      <c r="E612" s="69">
        <v>1</v>
      </c>
      <c r="F612" s="89">
        <v>0</v>
      </c>
      <c r="G612" s="69"/>
      <c r="H612" s="93"/>
      <c r="I612" s="634" t="s">
        <v>768</v>
      </c>
    </row>
    <row r="613" spans="1:9" ht="17.25">
      <c r="A613" s="623"/>
      <c r="B613" s="89"/>
      <c r="C613" s="89"/>
      <c r="D613" s="89" t="s">
        <v>34</v>
      </c>
      <c r="E613" s="69">
        <v>509</v>
      </c>
      <c r="F613" s="89"/>
      <c r="G613" s="69"/>
      <c r="H613" s="93"/>
      <c r="I613" s="634" t="s">
        <v>762</v>
      </c>
    </row>
    <row r="614" spans="1:9" ht="27.75">
      <c r="A614" s="623" t="s">
        <v>769</v>
      </c>
      <c r="B614" s="89" t="s">
        <v>770</v>
      </c>
      <c r="C614" s="89" t="s">
        <v>49</v>
      </c>
      <c r="D614" s="89"/>
      <c r="E614" s="69"/>
      <c r="F614" s="89"/>
      <c r="G614" s="69" t="s">
        <v>122</v>
      </c>
      <c r="H614" s="93"/>
      <c r="I614" s="634">
        <v>71572</v>
      </c>
    </row>
    <row r="615" spans="1:9" ht="17.25">
      <c r="A615" s="623"/>
      <c r="B615" s="89"/>
      <c r="C615" s="89"/>
      <c r="D615" s="89" t="s">
        <v>34</v>
      </c>
      <c r="E615" s="69">
        <v>4</v>
      </c>
      <c r="F615" s="89">
        <v>6000</v>
      </c>
      <c r="G615" s="69"/>
      <c r="H615" s="93"/>
      <c r="I615" s="634" t="s">
        <v>771</v>
      </c>
    </row>
    <row r="616" spans="1:9" ht="17.25">
      <c r="A616" s="623" t="s">
        <v>807</v>
      </c>
      <c r="B616" s="89" t="s">
        <v>808</v>
      </c>
      <c r="C616" s="89" t="s">
        <v>49</v>
      </c>
      <c r="D616" s="89"/>
      <c r="E616" s="69"/>
      <c r="F616" s="89"/>
      <c r="G616" s="69" t="s">
        <v>122</v>
      </c>
      <c r="H616" s="93"/>
      <c r="I616" s="634">
        <v>71581</v>
      </c>
    </row>
    <row r="617" spans="1:9" ht="17.25">
      <c r="A617" s="623"/>
      <c r="B617" s="89"/>
      <c r="C617" s="89"/>
      <c r="D617" s="89" t="s">
        <v>34</v>
      </c>
      <c r="E617" s="69">
        <v>1</v>
      </c>
      <c r="F617" s="89">
        <v>0</v>
      </c>
      <c r="G617" s="69"/>
      <c r="H617" s="93"/>
      <c r="I617" s="634" t="s">
        <v>496</v>
      </c>
    </row>
    <row r="618" spans="1:9" ht="17.25">
      <c r="A618" s="623"/>
      <c r="B618" s="89"/>
      <c r="C618" s="89"/>
      <c r="D618" s="89" t="s">
        <v>34</v>
      </c>
      <c r="E618" s="69">
        <v>4</v>
      </c>
      <c r="F618" s="89">
        <v>0</v>
      </c>
      <c r="G618" s="69"/>
      <c r="H618" s="93"/>
      <c r="I618" s="634" t="s">
        <v>809</v>
      </c>
    </row>
    <row r="619" spans="1:9" ht="17.25">
      <c r="A619" s="623"/>
      <c r="B619" s="89"/>
      <c r="C619" s="89"/>
      <c r="D619" s="89" t="s">
        <v>34</v>
      </c>
      <c r="E619" s="69">
        <v>4</v>
      </c>
      <c r="F619" s="89">
        <v>0</v>
      </c>
      <c r="G619" s="69"/>
      <c r="H619" s="93"/>
      <c r="I619" s="634" t="s">
        <v>810</v>
      </c>
    </row>
    <row r="620" spans="1:9" ht="17.25">
      <c r="A620" s="623"/>
      <c r="B620" s="89"/>
      <c r="C620" s="89"/>
      <c r="D620" s="89" t="s">
        <v>34</v>
      </c>
      <c r="E620" s="69">
        <v>2</v>
      </c>
      <c r="F620" s="89">
        <v>0</v>
      </c>
      <c r="G620" s="69"/>
      <c r="H620" s="93"/>
      <c r="I620" s="634" t="s">
        <v>811</v>
      </c>
    </row>
    <row r="621" spans="1:9" ht="17.25">
      <c r="A621" s="623"/>
      <c r="B621" s="89"/>
      <c r="C621" s="89"/>
      <c r="D621" s="89" t="s">
        <v>34</v>
      </c>
      <c r="E621" s="69">
        <v>2</v>
      </c>
      <c r="F621" s="89">
        <v>0</v>
      </c>
      <c r="G621" s="69"/>
      <c r="H621" s="93"/>
      <c r="I621" s="634" t="s">
        <v>812</v>
      </c>
    </row>
    <row r="622" spans="1:9" ht="17.25">
      <c r="A622" s="623"/>
      <c r="B622" s="89"/>
      <c r="C622" s="89"/>
      <c r="D622" s="89" t="s">
        <v>34</v>
      </c>
      <c r="E622" s="69">
        <v>499</v>
      </c>
      <c r="F622" s="89"/>
      <c r="G622" s="69"/>
      <c r="H622" s="93"/>
      <c r="I622" s="634" t="s">
        <v>762</v>
      </c>
    </row>
    <row r="623" spans="1:9" ht="17.25">
      <c r="A623" s="623" t="s">
        <v>813</v>
      </c>
      <c r="B623" s="89" t="s">
        <v>814</v>
      </c>
      <c r="C623" s="89" t="s">
        <v>49</v>
      </c>
      <c r="D623" s="89"/>
      <c r="E623" s="69"/>
      <c r="F623" s="89"/>
      <c r="G623" s="69" t="s">
        <v>122</v>
      </c>
      <c r="H623" s="93"/>
      <c r="I623" s="634">
        <v>65958</v>
      </c>
    </row>
    <row r="624" spans="1:9" ht="17.25">
      <c r="A624" s="623"/>
      <c r="B624" s="89"/>
      <c r="C624" s="89"/>
      <c r="D624" s="89" t="s">
        <v>34</v>
      </c>
      <c r="E624" s="69">
        <v>2</v>
      </c>
      <c r="F624" s="89">
        <v>0</v>
      </c>
      <c r="G624" s="69"/>
      <c r="H624" s="93"/>
      <c r="I624" s="634" t="s">
        <v>815</v>
      </c>
    </row>
    <row r="625" spans="1:9" ht="27.75">
      <c r="A625" s="623" t="s">
        <v>816</v>
      </c>
      <c r="B625" s="89" t="s">
        <v>817</v>
      </c>
      <c r="C625" s="89" t="s">
        <v>49</v>
      </c>
      <c r="D625" s="89"/>
      <c r="E625" s="69"/>
      <c r="F625" s="89"/>
      <c r="G625" s="69" t="s">
        <v>122</v>
      </c>
      <c r="H625" s="93"/>
      <c r="I625" s="634">
        <v>72553</v>
      </c>
    </row>
    <row r="626" spans="1:9" ht="17.25">
      <c r="A626" s="623"/>
      <c r="B626" s="89"/>
      <c r="C626" s="89"/>
      <c r="D626" s="89" t="s">
        <v>34</v>
      </c>
      <c r="E626" s="69">
        <v>1</v>
      </c>
      <c r="F626" s="89">
        <v>0</v>
      </c>
      <c r="G626" s="69"/>
      <c r="H626" s="93"/>
      <c r="I626" s="634" t="s">
        <v>818</v>
      </c>
    </row>
    <row r="627" spans="1:9" ht="17.25">
      <c r="A627" s="623" t="s">
        <v>1174</v>
      </c>
      <c r="B627" s="89" t="s">
        <v>820</v>
      </c>
      <c r="C627" s="89" t="s">
        <v>49</v>
      </c>
      <c r="D627" s="89"/>
      <c r="E627" s="69"/>
      <c r="F627" s="89"/>
      <c r="G627" s="69" t="s">
        <v>122</v>
      </c>
      <c r="H627" s="93"/>
      <c r="I627" s="634" t="s">
        <v>1175</v>
      </c>
    </row>
    <row r="628" spans="1:9" ht="17.25">
      <c r="A628" s="623"/>
      <c r="B628" s="89"/>
      <c r="C628" s="89"/>
      <c r="D628" s="89" t="s">
        <v>34</v>
      </c>
      <c r="E628" s="69">
        <v>1</v>
      </c>
      <c r="F628" s="89">
        <v>1</v>
      </c>
      <c r="G628" s="69"/>
      <c r="H628" s="93"/>
      <c r="I628" s="634" t="s">
        <v>787</v>
      </c>
    </row>
    <row r="629" spans="1:9" ht="17.25">
      <c r="A629" s="623"/>
      <c r="B629" s="89"/>
      <c r="C629" s="89"/>
      <c r="D629" s="89" t="s">
        <v>34</v>
      </c>
      <c r="E629" s="69">
        <v>1</v>
      </c>
      <c r="F629" s="89">
        <v>1</v>
      </c>
      <c r="G629" s="69"/>
      <c r="H629" s="93"/>
      <c r="I629" s="634" t="s">
        <v>1176</v>
      </c>
    </row>
    <row r="630" spans="1:9" ht="17.25">
      <c r="A630" s="623"/>
      <c r="B630" s="89"/>
      <c r="C630" s="89"/>
      <c r="D630" s="89" t="s">
        <v>34</v>
      </c>
      <c r="E630" s="69">
        <v>1</v>
      </c>
      <c r="F630" s="89">
        <v>1</v>
      </c>
      <c r="G630" s="69"/>
      <c r="H630" s="93"/>
      <c r="I630" s="634" t="s">
        <v>1177</v>
      </c>
    </row>
    <row r="631" spans="1:9" ht="17.25">
      <c r="A631" s="623"/>
      <c r="B631" s="89"/>
      <c r="C631" s="89"/>
      <c r="D631" s="89" t="s">
        <v>34</v>
      </c>
      <c r="E631" s="69">
        <v>1</v>
      </c>
      <c r="F631" s="89">
        <v>0</v>
      </c>
      <c r="G631" s="69"/>
      <c r="H631" s="93"/>
      <c r="I631" s="634" t="s">
        <v>824</v>
      </c>
    </row>
    <row r="632" spans="1:9" ht="17.25">
      <c r="A632" s="623"/>
      <c r="B632" s="89"/>
      <c r="C632" s="89"/>
      <c r="D632" s="89" t="s">
        <v>34</v>
      </c>
      <c r="E632" s="69">
        <v>1</v>
      </c>
      <c r="F632" s="89">
        <v>0</v>
      </c>
      <c r="G632" s="69"/>
      <c r="H632" s="93"/>
      <c r="I632" s="634" t="s">
        <v>825</v>
      </c>
    </row>
    <row r="633" spans="1:9" ht="17.25">
      <c r="A633" s="623"/>
      <c r="B633" s="89"/>
      <c r="C633" s="89"/>
      <c r="D633" s="89" t="s">
        <v>34</v>
      </c>
      <c r="E633" s="69">
        <v>27</v>
      </c>
      <c r="F633" s="89"/>
      <c r="G633" s="69"/>
      <c r="H633" s="93"/>
      <c r="I633" s="634" t="s">
        <v>762</v>
      </c>
    </row>
    <row r="634" spans="1:9" ht="33">
      <c r="A634" s="154" t="s">
        <v>320</v>
      </c>
      <c r="B634" s="155" t="s">
        <v>149</v>
      </c>
      <c r="C634" s="155" t="s">
        <v>49</v>
      </c>
      <c r="D634" s="155"/>
      <c r="E634" s="155"/>
      <c r="F634" s="155"/>
      <c r="G634" s="155" t="s">
        <v>43</v>
      </c>
      <c r="H634" s="156"/>
      <c r="I634" s="157">
        <v>67211</v>
      </c>
    </row>
    <row r="635" spans="1:9" ht="19.5">
      <c r="A635" s="154"/>
      <c r="B635" s="155"/>
      <c r="C635" s="155"/>
      <c r="D635" s="155" t="s">
        <v>34</v>
      </c>
      <c r="E635" s="155">
        <v>1</v>
      </c>
      <c r="F635" s="155">
        <v>24</v>
      </c>
      <c r="G635" s="155"/>
      <c r="H635" s="156"/>
      <c r="I635" s="157" t="s">
        <v>228</v>
      </c>
    </row>
    <row r="636" spans="1:9" ht="19.5">
      <c r="A636" s="154"/>
      <c r="B636" s="155"/>
      <c r="C636" s="155"/>
      <c r="D636" s="155" t="s">
        <v>34</v>
      </c>
      <c r="E636" s="155">
        <v>1</v>
      </c>
      <c r="F636" s="155">
        <v>1</v>
      </c>
      <c r="G636" s="155"/>
      <c r="H636" s="156"/>
      <c r="I636" s="157" t="s">
        <v>321</v>
      </c>
    </row>
    <row r="637" spans="1:9" ht="19.5">
      <c r="A637" s="154"/>
      <c r="B637" s="155"/>
      <c r="C637" s="155"/>
      <c r="D637" s="155" t="s">
        <v>34</v>
      </c>
      <c r="E637" s="155">
        <v>1</v>
      </c>
      <c r="F637" s="155">
        <v>1</v>
      </c>
      <c r="G637" s="155"/>
      <c r="H637" s="156"/>
      <c r="I637" s="157" t="s">
        <v>322</v>
      </c>
    </row>
    <row r="638" spans="1:9" ht="19.5">
      <c r="A638" s="154"/>
      <c r="B638" s="155"/>
      <c r="C638" s="155"/>
      <c r="D638" s="155" t="s">
        <v>34</v>
      </c>
      <c r="E638" s="155">
        <v>1</v>
      </c>
      <c r="F638" s="155">
        <v>1</v>
      </c>
      <c r="G638" s="155"/>
      <c r="H638" s="156"/>
      <c r="I638" s="157" t="s">
        <v>323</v>
      </c>
    </row>
    <row r="639" spans="1:9" ht="19.5">
      <c r="A639" s="154"/>
      <c r="B639" s="155"/>
      <c r="C639" s="155"/>
      <c r="D639" s="155" t="s">
        <v>34</v>
      </c>
      <c r="E639" s="155">
        <v>1</v>
      </c>
      <c r="F639" s="155">
        <v>1</v>
      </c>
      <c r="G639" s="155"/>
      <c r="H639" s="156"/>
      <c r="I639" s="157" t="s">
        <v>324</v>
      </c>
    </row>
    <row r="640" spans="1:9" ht="19.5">
      <c r="A640" s="154"/>
      <c r="B640" s="155"/>
      <c r="C640" s="155"/>
      <c r="D640" s="155" t="s">
        <v>34</v>
      </c>
      <c r="E640" s="155">
        <v>1</v>
      </c>
      <c r="F640" s="155">
        <v>1</v>
      </c>
      <c r="G640" s="155"/>
      <c r="H640" s="156"/>
      <c r="I640" s="157" t="s">
        <v>325</v>
      </c>
    </row>
    <row r="641" spans="1:9" ht="19.5">
      <c r="A641" s="154"/>
      <c r="B641" s="155"/>
      <c r="C641" s="155"/>
      <c r="D641" s="155" t="s">
        <v>34</v>
      </c>
      <c r="E641" s="155">
        <v>1</v>
      </c>
      <c r="F641" s="155">
        <v>1</v>
      </c>
      <c r="G641" s="155"/>
      <c r="H641" s="156"/>
      <c r="I641" s="157" t="s">
        <v>326</v>
      </c>
    </row>
    <row r="642" spans="1:9" ht="19.5">
      <c r="A642" s="154"/>
      <c r="B642" s="155"/>
      <c r="C642" s="155"/>
      <c r="D642" s="155" t="s">
        <v>34</v>
      </c>
      <c r="E642" s="155">
        <v>1</v>
      </c>
      <c r="F642" s="155">
        <v>0</v>
      </c>
      <c r="G642" s="155"/>
      <c r="H642" s="156"/>
      <c r="I642" s="157" t="s">
        <v>327</v>
      </c>
    </row>
    <row r="643" spans="1:9" ht="19.5">
      <c r="A643" s="154"/>
      <c r="B643" s="155"/>
      <c r="C643" s="155"/>
      <c r="D643" s="155" t="s">
        <v>34</v>
      </c>
      <c r="E643" s="155">
        <v>1</v>
      </c>
      <c r="F643" s="155">
        <v>0</v>
      </c>
      <c r="G643" s="155"/>
      <c r="H643" s="156"/>
      <c r="I643" s="157" t="s">
        <v>328</v>
      </c>
    </row>
    <row r="644" spans="1:9" ht="19.5">
      <c r="A644" s="154"/>
      <c r="B644" s="155"/>
      <c r="C644" s="155"/>
      <c r="D644" s="155" t="s">
        <v>34</v>
      </c>
      <c r="E644" s="155">
        <v>1</v>
      </c>
      <c r="F644" s="155">
        <v>0</v>
      </c>
      <c r="G644" s="155"/>
      <c r="H644" s="156"/>
      <c r="I644" s="157" t="s">
        <v>329</v>
      </c>
    </row>
    <row r="645" spans="1:9" ht="19.5">
      <c r="A645" s="154"/>
      <c r="B645" s="155"/>
      <c r="C645" s="155"/>
      <c r="D645" s="155" t="s">
        <v>34</v>
      </c>
      <c r="E645" s="155">
        <v>1</v>
      </c>
      <c r="F645" s="155">
        <v>0</v>
      </c>
      <c r="G645" s="155"/>
      <c r="H645" s="156"/>
      <c r="I645" s="157" t="s">
        <v>330</v>
      </c>
    </row>
    <row r="646" spans="1:9" ht="19.5">
      <c r="A646" s="154"/>
      <c r="B646" s="155"/>
      <c r="C646" s="155"/>
      <c r="D646" s="155" t="s">
        <v>34</v>
      </c>
      <c r="E646" s="155">
        <v>1</v>
      </c>
      <c r="F646" s="155">
        <v>1</v>
      </c>
      <c r="G646" s="155"/>
      <c r="H646" s="156"/>
      <c r="I646" s="157" t="s">
        <v>331</v>
      </c>
    </row>
    <row r="647" spans="1:9" ht="19.5">
      <c r="A647" s="154"/>
      <c r="B647" s="155"/>
      <c r="C647" s="155"/>
      <c r="D647" s="155" t="s">
        <v>34</v>
      </c>
      <c r="E647" s="155">
        <v>1</v>
      </c>
      <c r="F647" s="155">
        <v>0</v>
      </c>
      <c r="G647" s="155"/>
      <c r="H647" s="156"/>
      <c r="I647" s="157" t="s">
        <v>332</v>
      </c>
    </row>
    <row r="648" spans="1:9" ht="19.5">
      <c r="A648" s="154"/>
      <c r="B648" s="155"/>
      <c r="C648" s="155"/>
      <c r="D648" s="155" t="s">
        <v>34</v>
      </c>
      <c r="E648" s="155">
        <v>1</v>
      </c>
      <c r="F648" s="155">
        <v>1</v>
      </c>
      <c r="G648" s="155"/>
      <c r="H648" s="156"/>
      <c r="I648" s="157" t="s">
        <v>333</v>
      </c>
    </row>
    <row r="649" spans="1:9" ht="19.5">
      <c r="A649" s="154"/>
      <c r="B649" s="155"/>
      <c r="C649" s="155"/>
      <c r="D649" s="155" t="s">
        <v>34</v>
      </c>
      <c r="E649" s="155">
        <v>1</v>
      </c>
      <c r="F649" s="155">
        <v>1</v>
      </c>
      <c r="G649" s="155"/>
      <c r="H649" s="156"/>
      <c r="I649" s="157" t="s">
        <v>334</v>
      </c>
    </row>
    <row r="650" spans="1:9" ht="19.5">
      <c r="A650" s="154"/>
      <c r="B650" s="155"/>
      <c r="C650" s="155"/>
      <c r="D650" s="155" t="s">
        <v>34</v>
      </c>
      <c r="E650" s="155">
        <v>1</v>
      </c>
      <c r="F650" s="155">
        <v>0</v>
      </c>
      <c r="G650" s="155"/>
      <c r="H650" s="156"/>
      <c r="I650" s="157" t="s">
        <v>335</v>
      </c>
    </row>
    <row r="651" spans="1:9" ht="19.5">
      <c r="A651" s="154"/>
      <c r="B651" s="155"/>
      <c r="C651" s="155"/>
      <c r="D651" s="155" t="s">
        <v>34</v>
      </c>
      <c r="E651" s="155">
        <v>1</v>
      </c>
      <c r="F651" s="155">
        <v>1</v>
      </c>
      <c r="G651" s="155"/>
      <c r="H651" s="156"/>
      <c r="I651" s="157" t="s">
        <v>336</v>
      </c>
    </row>
    <row r="652" spans="1:9" ht="39">
      <c r="A652" s="154"/>
      <c r="B652" s="155"/>
      <c r="C652" s="155"/>
      <c r="D652" s="155" t="s">
        <v>34</v>
      </c>
      <c r="E652" s="155">
        <v>1</v>
      </c>
      <c r="F652" s="155">
        <v>0</v>
      </c>
      <c r="G652" s="155"/>
      <c r="H652" s="156"/>
      <c r="I652" s="157" t="s">
        <v>337</v>
      </c>
    </row>
    <row r="653" spans="1:9" ht="19.5">
      <c r="A653" s="154"/>
      <c r="B653" s="155"/>
      <c r="C653" s="155"/>
      <c r="D653" s="155" t="s">
        <v>34</v>
      </c>
      <c r="E653" s="155">
        <v>1</v>
      </c>
      <c r="F653" s="155">
        <v>0</v>
      </c>
      <c r="G653" s="155"/>
      <c r="H653" s="156"/>
      <c r="I653" s="157" t="s">
        <v>338</v>
      </c>
    </row>
    <row r="654" spans="1:9" ht="19.5">
      <c r="A654" s="154"/>
      <c r="B654" s="155"/>
      <c r="C654" s="155"/>
      <c r="D654" s="155" t="s">
        <v>34</v>
      </c>
      <c r="E654" s="155">
        <v>1</v>
      </c>
      <c r="F654" s="155">
        <v>0</v>
      </c>
      <c r="G654" s="155"/>
      <c r="H654" s="156"/>
      <c r="I654" s="157" t="s">
        <v>339</v>
      </c>
    </row>
    <row r="655" spans="1:9" ht="19.5">
      <c r="A655" s="154"/>
      <c r="B655" s="155"/>
      <c r="C655" s="155"/>
      <c r="D655" s="155" t="s">
        <v>34</v>
      </c>
      <c r="E655" s="155">
        <v>1</v>
      </c>
      <c r="F655" s="155">
        <v>1</v>
      </c>
      <c r="G655" s="155"/>
      <c r="H655" s="156"/>
      <c r="I655" s="157" t="s">
        <v>340</v>
      </c>
    </row>
    <row r="656" spans="1:9" ht="19.5">
      <c r="A656" s="154"/>
      <c r="B656" s="155"/>
      <c r="C656" s="155"/>
      <c r="D656" s="155" t="s">
        <v>34</v>
      </c>
      <c r="E656" s="155">
        <v>1</v>
      </c>
      <c r="F656" s="155">
        <v>1</v>
      </c>
      <c r="G656" s="155"/>
      <c r="H656" s="156"/>
      <c r="I656" s="157" t="s">
        <v>341</v>
      </c>
    </row>
    <row r="657" spans="1:9" ht="39">
      <c r="A657" s="154"/>
      <c r="B657" s="155"/>
      <c r="C657" s="155"/>
      <c r="D657" s="155" t="s">
        <v>34</v>
      </c>
      <c r="E657" s="155">
        <v>1</v>
      </c>
      <c r="F657" s="155">
        <v>0</v>
      </c>
      <c r="G657" s="155"/>
      <c r="H657" s="156"/>
      <c r="I657" s="157" t="s">
        <v>342</v>
      </c>
    </row>
    <row r="658" spans="1:9" ht="39">
      <c r="A658" s="154"/>
      <c r="B658" s="155"/>
      <c r="C658" s="155"/>
      <c r="D658" s="155" t="s">
        <v>34</v>
      </c>
      <c r="E658" s="155">
        <v>1</v>
      </c>
      <c r="F658" s="155">
        <v>0</v>
      </c>
      <c r="G658" s="155"/>
      <c r="H658" s="156"/>
      <c r="I658" s="157" t="s">
        <v>343</v>
      </c>
    </row>
    <row r="659" spans="1:9" ht="19.5">
      <c r="A659" s="154"/>
      <c r="B659" s="155"/>
      <c r="C659" s="155"/>
      <c r="D659" s="155" t="s">
        <v>34</v>
      </c>
      <c r="E659" s="155">
        <v>1</v>
      </c>
      <c r="F659" s="155">
        <v>0</v>
      </c>
      <c r="G659" s="155"/>
      <c r="H659" s="156"/>
      <c r="I659" s="157" t="s">
        <v>344</v>
      </c>
    </row>
    <row r="660" spans="1:9" ht="19.5">
      <c r="A660" s="154"/>
      <c r="B660" s="155"/>
      <c r="C660" s="155"/>
      <c r="D660" s="155" t="s">
        <v>34</v>
      </c>
      <c r="E660" s="155">
        <v>1</v>
      </c>
      <c r="F660" s="155">
        <v>0</v>
      </c>
      <c r="G660" s="155"/>
      <c r="H660" s="156"/>
      <c r="I660" s="157" t="s">
        <v>345</v>
      </c>
    </row>
    <row r="661" spans="1:9" ht="19.5">
      <c r="A661" s="154"/>
      <c r="B661" s="155"/>
      <c r="C661" s="155"/>
      <c r="D661" s="155" t="s">
        <v>34</v>
      </c>
      <c r="E661" s="155">
        <v>1</v>
      </c>
      <c r="F661" s="155">
        <v>0</v>
      </c>
      <c r="G661" s="155"/>
      <c r="H661" s="156"/>
      <c r="I661" s="157" t="s">
        <v>346</v>
      </c>
    </row>
    <row r="662" spans="1:9" ht="39">
      <c r="A662" s="154"/>
      <c r="B662" s="155"/>
      <c r="C662" s="155"/>
      <c r="D662" s="155" t="s">
        <v>34</v>
      </c>
      <c r="E662" s="155">
        <v>1</v>
      </c>
      <c r="F662" s="155">
        <v>0</v>
      </c>
      <c r="G662" s="155"/>
      <c r="H662" s="156"/>
      <c r="I662" s="157" t="s">
        <v>347</v>
      </c>
    </row>
    <row r="663" spans="1:9" ht="19.5">
      <c r="A663" s="154"/>
      <c r="B663" s="155"/>
      <c r="C663" s="155"/>
      <c r="D663" s="155" t="s">
        <v>34</v>
      </c>
      <c r="E663" s="155">
        <v>1</v>
      </c>
      <c r="F663" s="155">
        <v>0</v>
      </c>
      <c r="G663" s="155"/>
      <c r="H663" s="156"/>
      <c r="I663" s="157" t="s">
        <v>348</v>
      </c>
    </row>
    <row r="664" spans="1:9" ht="19.5">
      <c r="A664" s="154"/>
      <c r="B664" s="155"/>
      <c r="C664" s="155"/>
      <c r="D664" s="155" t="s">
        <v>34</v>
      </c>
      <c r="E664" s="155">
        <v>1</v>
      </c>
      <c r="F664" s="155">
        <v>0</v>
      </c>
      <c r="G664" s="155"/>
      <c r="H664" s="156"/>
      <c r="I664" s="157" t="s">
        <v>349</v>
      </c>
    </row>
    <row r="665" spans="1:9" ht="19.5">
      <c r="A665" s="154"/>
      <c r="B665" s="155"/>
      <c r="C665" s="155"/>
      <c r="D665" s="155" t="s">
        <v>34</v>
      </c>
      <c r="E665" s="155">
        <v>1</v>
      </c>
      <c r="F665" s="155">
        <v>1</v>
      </c>
      <c r="G665" s="155"/>
      <c r="H665" s="156"/>
      <c r="I665" s="157" t="s">
        <v>350</v>
      </c>
    </row>
    <row r="666" spans="1:9" ht="19.5">
      <c r="A666" s="154"/>
      <c r="B666" s="155"/>
      <c r="C666" s="155"/>
      <c r="D666" s="155" t="s">
        <v>34</v>
      </c>
      <c r="E666" s="155">
        <v>1</v>
      </c>
      <c r="F666" s="155">
        <v>1</v>
      </c>
      <c r="G666" s="155"/>
      <c r="H666" s="156"/>
      <c r="I666" s="157" t="s">
        <v>351</v>
      </c>
    </row>
    <row r="667" spans="1:9" ht="19.5">
      <c r="A667" s="154"/>
      <c r="B667" s="155"/>
      <c r="C667" s="155"/>
      <c r="D667" s="155" t="s">
        <v>34</v>
      </c>
      <c r="E667" s="155">
        <v>1</v>
      </c>
      <c r="F667" s="155">
        <v>0</v>
      </c>
      <c r="G667" s="155"/>
      <c r="H667" s="156"/>
      <c r="I667" s="157" t="s">
        <v>352</v>
      </c>
    </row>
    <row r="668" spans="1:9" ht="19.5">
      <c r="A668" s="154"/>
      <c r="B668" s="155"/>
      <c r="C668" s="155"/>
      <c r="D668" s="155" t="s">
        <v>34</v>
      </c>
      <c r="E668" s="155">
        <v>1</v>
      </c>
      <c r="F668" s="155">
        <v>1</v>
      </c>
      <c r="G668" s="155"/>
      <c r="H668" s="156"/>
      <c r="I668" s="157" t="s">
        <v>353</v>
      </c>
    </row>
    <row r="669" spans="1:9" ht="39">
      <c r="A669" s="154"/>
      <c r="B669" s="155"/>
      <c r="C669" s="155"/>
      <c r="D669" s="155" t="s">
        <v>34</v>
      </c>
      <c r="E669" s="155">
        <v>1</v>
      </c>
      <c r="F669" s="155">
        <v>0</v>
      </c>
      <c r="G669" s="155"/>
      <c r="H669" s="156"/>
      <c r="I669" s="157" t="s">
        <v>354</v>
      </c>
    </row>
    <row r="670" spans="1:9" ht="19.5">
      <c r="A670" s="154"/>
      <c r="B670" s="155"/>
      <c r="C670" s="155"/>
      <c r="D670" s="155" t="s">
        <v>34</v>
      </c>
      <c r="E670" s="155">
        <v>1</v>
      </c>
      <c r="F670" s="155">
        <v>0</v>
      </c>
      <c r="G670" s="155"/>
      <c r="H670" s="156"/>
      <c r="I670" s="157" t="s">
        <v>355</v>
      </c>
    </row>
    <row r="671" spans="1:9" ht="19.5">
      <c r="A671" s="154"/>
      <c r="B671" s="155"/>
      <c r="C671" s="155"/>
      <c r="D671" s="155" t="s">
        <v>34</v>
      </c>
      <c r="E671" s="155">
        <v>1</v>
      </c>
      <c r="F671" s="155">
        <v>1</v>
      </c>
      <c r="G671" s="155"/>
      <c r="H671" s="156"/>
      <c r="I671" s="157" t="s">
        <v>356</v>
      </c>
    </row>
    <row r="672" spans="1:9" ht="19.5">
      <c r="A672" s="154"/>
      <c r="B672" s="155"/>
      <c r="C672" s="155"/>
      <c r="D672" s="155" t="s">
        <v>34</v>
      </c>
      <c r="E672" s="155">
        <v>1</v>
      </c>
      <c r="F672" s="155">
        <v>0</v>
      </c>
      <c r="G672" s="155"/>
      <c r="H672" s="156"/>
      <c r="I672" s="157" t="s">
        <v>357</v>
      </c>
    </row>
    <row r="673" spans="1:9" ht="19.5">
      <c r="A673" s="154"/>
      <c r="B673" s="155"/>
      <c r="C673" s="155"/>
      <c r="D673" s="155" t="s">
        <v>34</v>
      </c>
      <c r="E673" s="155">
        <v>1</v>
      </c>
      <c r="F673" s="155">
        <v>0</v>
      </c>
      <c r="G673" s="155"/>
      <c r="H673" s="156"/>
      <c r="I673" s="157" t="s">
        <v>358</v>
      </c>
    </row>
    <row r="674" spans="1:9" ht="19.5">
      <c r="A674" s="154"/>
      <c r="B674" s="155"/>
      <c r="C674" s="155"/>
      <c r="D674" s="155" t="s">
        <v>34</v>
      </c>
      <c r="E674" s="155">
        <v>1</v>
      </c>
      <c r="F674" s="155">
        <v>0</v>
      </c>
      <c r="G674" s="155"/>
      <c r="H674" s="156"/>
      <c r="I674" s="157" t="s">
        <v>359</v>
      </c>
    </row>
    <row r="675" spans="1:9" ht="19.5">
      <c r="A675" s="154"/>
      <c r="B675" s="155"/>
      <c r="C675" s="155"/>
      <c r="D675" s="155" t="s">
        <v>34</v>
      </c>
      <c r="E675" s="155">
        <v>1</v>
      </c>
      <c r="F675" s="155">
        <v>0</v>
      </c>
      <c r="G675" s="155"/>
      <c r="H675" s="156"/>
      <c r="I675" s="157" t="s">
        <v>360</v>
      </c>
    </row>
    <row r="676" spans="1:9" ht="19.5">
      <c r="A676" s="154"/>
      <c r="B676" s="155"/>
      <c r="C676" s="155"/>
      <c r="D676" s="155" t="s">
        <v>34</v>
      </c>
      <c r="E676" s="155">
        <v>1</v>
      </c>
      <c r="F676" s="155">
        <v>1</v>
      </c>
      <c r="G676" s="155"/>
      <c r="H676" s="156"/>
      <c r="I676" s="157" t="s">
        <v>361</v>
      </c>
    </row>
    <row r="677" spans="1:9" ht="39">
      <c r="A677" s="154"/>
      <c r="B677" s="155"/>
      <c r="C677" s="155"/>
      <c r="D677" s="155" t="s">
        <v>34</v>
      </c>
      <c r="E677" s="155">
        <v>1</v>
      </c>
      <c r="F677" s="155">
        <v>1</v>
      </c>
      <c r="G677" s="155"/>
      <c r="H677" s="156"/>
      <c r="I677" s="157" t="s">
        <v>362</v>
      </c>
    </row>
    <row r="678" spans="1:9" ht="19.5">
      <c r="A678" s="154"/>
      <c r="B678" s="155"/>
      <c r="C678" s="155"/>
      <c r="D678" s="155" t="s">
        <v>34</v>
      </c>
      <c r="E678" s="155">
        <v>21</v>
      </c>
      <c r="F678" s="155"/>
      <c r="G678" s="155"/>
      <c r="H678" s="156"/>
      <c r="I678" s="157" t="s">
        <v>363</v>
      </c>
    </row>
    <row r="679" spans="1:9" ht="27.75">
      <c r="A679" s="623" t="s">
        <v>1178</v>
      </c>
      <c r="B679" s="89" t="s">
        <v>1179</v>
      </c>
      <c r="C679" s="89" t="s">
        <v>49</v>
      </c>
      <c r="D679" s="89"/>
      <c r="E679" s="69"/>
      <c r="F679" s="89"/>
      <c r="G679" s="69" t="s">
        <v>122</v>
      </c>
      <c r="H679" s="93"/>
      <c r="I679" s="634"/>
    </row>
    <row r="680" spans="1:9" ht="17.25">
      <c r="A680" s="623"/>
      <c r="B680" s="89"/>
      <c r="C680" s="89"/>
      <c r="D680" s="89" t="s">
        <v>34</v>
      </c>
      <c r="E680" s="69">
        <v>1</v>
      </c>
      <c r="F680" s="89">
        <v>1</v>
      </c>
      <c r="G680" s="69"/>
      <c r="H680" s="93"/>
      <c r="I680" s="634"/>
    </row>
    <row r="681" spans="1:9" ht="18" thickBot="1">
      <c r="A681" s="635"/>
      <c r="B681" s="94"/>
      <c r="C681" s="94"/>
      <c r="D681" s="94"/>
      <c r="E681" s="94"/>
      <c r="F681" s="94"/>
      <c r="G681" s="94"/>
      <c r="H681" s="96"/>
      <c r="I681" s="636"/>
    </row>
    <row r="682" spans="1:9" ht="13.5" thickBot="1">
      <c r="A682" s="13"/>
      <c r="B682" s="13"/>
      <c r="C682" s="99"/>
      <c r="D682" s="28"/>
      <c r="E682" s="28"/>
      <c r="F682" s="99"/>
      <c r="G682" s="28"/>
      <c r="H682" s="100"/>
      <c r="I682" s="28"/>
    </row>
    <row r="683" spans="1:9" ht="19.5">
      <c r="A683" s="196" t="s">
        <v>53</v>
      </c>
      <c r="B683" s="197"/>
      <c r="C683" s="197"/>
      <c r="D683" s="197"/>
      <c r="E683" s="197"/>
      <c r="F683" s="197"/>
      <c r="G683" s="197"/>
      <c r="H683" s="198"/>
      <c r="I683" s="28"/>
    </row>
    <row r="684" spans="1:9" ht="17.25">
      <c r="A684" s="637" t="s">
        <v>70</v>
      </c>
      <c r="B684" s="637"/>
      <c r="C684" s="638" t="s">
        <v>32</v>
      </c>
      <c r="D684" s="637" t="s">
        <v>71</v>
      </c>
      <c r="E684" s="637" t="s">
        <v>72</v>
      </c>
      <c r="F684" s="638" t="s">
        <v>73</v>
      </c>
      <c r="G684" s="637" t="s">
        <v>39</v>
      </c>
      <c r="H684" s="639"/>
      <c r="I684" s="28"/>
    </row>
    <row r="685" spans="1:9" ht="17.25">
      <c r="A685" s="637" t="s">
        <v>69</v>
      </c>
      <c r="B685" s="637"/>
      <c r="C685" s="66" t="s">
        <v>54</v>
      </c>
      <c r="D685" s="67"/>
      <c r="E685" s="67"/>
      <c r="F685" s="686"/>
      <c r="G685" s="67" t="s">
        <v>17</v>
      </c>
      <c r="H685" s="639"/>
      <c r="I685" s="178"/>
    </row>
    <row r="686" spans="1:9" ht="17.25">
      <c r="A686" s="637" t="s">
        <v>55</v>
      </c>
      <c r="B686" s="637"/>
      <c r="C686" s="66"/>
      <c r="D686" s="67" t="s">
        <v>34</v>
      </c>
      <c r="E686" s="67">
        <v>1</v>
      </c>
      <c r="F686" s="686">
        <v>0</v>
      </c>
      <c r="G686" s="67"/>
      <c r="H686" s="639"/>
      <c r="I686" s="178"/>
    </row>
    <row r="687" spans="1:9" ht="17.25">
      <c r="A687" s="637" t="s">
        <v>56</v>
      </c>
      <c r="B687" s="637"/>
      <c r="C687" s="66"/>
      <c r="D687" s="67" t="s">
        <v>34</v>
      </c>
      <c r="E687" s="67">
        <v>2</v>
      </c>
      <c r="F687" s="686">
        <v>2</v>
      </c>
      <c r="G687" s="67"/>
      <c r="H687" s="639"/>
      <c r="I687" s="178"/>
    </row>
    <row r="688" spans="1:9" ht="17.25">
      <c r="A688" s="637" t="s">
        <v>57</v>
      </c>
      <c r="B688" s="637"/>
      <c r="C688" s="66"/>
      <c r="D688" s="67" t="s">
        <v>34</v>
      </c>
      <c r="E688" s="67">
        <v>2</v>
      </c>
      <c r="F688" s="686" t="s">
        <v>74</v>
      </c>
      <c r="G688" s="67"/>
      <c r="H688" s="639"/>
      <c r="I688" s="178"/>
    </row>
    <row r="689" spans="1:9" ht="17.25">
      <c r="A689" s="637" t="s">
        <v>58</v>
      </c>
      <c r="B689" s="637"/>
      <c r="C689" s="66"/>
      <c r="D689" s="67" t="s">
        <v>34</v>
      </c>
      <c r="E689" s="67">
        <v>1</v>
      </c>
      <c r="F689" s="686" t="s">
        <v>4</v>
      </c>
      <c r="G689" s="67"/>
      <c r="H689" s="639"/>
      <c r="I689" s="178"/>
    </row>
    <row r="690" spans="1:9" ht="17.25">
      <c r="A690" s="637" t="s">
        <v>59</v>
      </c>
      <c r="B690" s="637"/>
      <c r="C690" s="66"/>
      <c r="D690" s="67" t="s">
        <v>34</v>
      </c>
      <c r="E690" s="67">
        <v>2</v>
      </c>
      <c r="F690" s="686">
        <v>4</v>
      </c>
      <c r="G690" s="67"/>
      <c r="H690" s="639"/>
      <c r="I690" s="178"/>
    </row>
    <row r="691" spans="1:9" ht="17.25">
      <c r="A691" s="640" t="s">
        <v>60</v>
      </c>
      <c r="B691" s="640"/>
      <c r="C691" s="21"/>
      <c r="D691" s="14" t="s">
        <v>34</v>
      </c>
      <c r="E691" s="14">
        <f>F690</f>
        <v>4</v>
      </c>
      <c r="F691" s="687" t="s">
        <v>1371</v>
      </c>
      <c r="G691" s="14"/>
      <c r="H691" s="641"/>
      <c r="I691" s="178"/>
    </row>
    <row r="692" spans="1:9" ht="17.25">
      <c r="A692" s="637" t="s">
        <v>61</v>
      </c>
      <c r="B692" s="637"/>
      <c r="C692" s="66"/>
      <c r="D692" s="67" t="s">
        <v>34</v>
      </c>
      <c r="E692" s="67">
        <v>1</v>
      </c>
      <c r="F692" s="686" t="s">
        <v>5</v>
      </c>
      <c r="G692" s="67"/>
      <c r="H692" s="639"/>
      <c r="I692" s="178"/>
    </row>
    <row r="693" spans="1:9" ht="17.25">
      <c r="A693" s="637" t="s">
        <v>62</v>
      </c>
      <c r="B693" s="637"/>
      <c r="C693" s="66"/>
      <c r="D693" s="67" t="s">
        <v>34</v>
      </c>
      <c r="E693" s="67">
        <v>2</v>
      </c>
      <c r="F693" s="686">
        <f>LEN(F694)</f>
        <v>21</v>
      </c>
      <c r="G693" s="67"/>
      <c r="H693" s="639"/>
      <c r="I693" s="178"/>
    </row>
    <row r="694" spans="1:9" ht="27.75">
      <c r="A694" s="637" t="s">
        <v>63</v>
      </c>
      <c r="B694" s="637"/>
      <c r="C694" s="66"/>
      <c r="D694" s="67" t="s">
        <v>35</v>
      </c>
      <c r="E694" s="67">
        <f>F693</f>
        <v>21</v>
      </c>
      <c r="F694" s="686" t="s">
        <v>1329</v>
      </c>
      <c r="G694" s="67"/>
      <c r="H694" s="639" t="s">
        <v>80</v>
      </c>
      <c r="I694" s="178"/>
    </row>
    <row r="695" spans="1:9" ht="17.25">
      <c r="A695" s="637" t="s">
        <v>64</v>
      </c>
      <c r="B695" s="637"/>
      <c r="C695" s="66"/>
      <c r="D695" s="67" t="s">
        <v>34</v>
      </c>
      <c r="E695" s="67">
        <v>1</v>
      </c>
      <c r="F695" s="686" t="s">
        <v>75</v>
      </c>
      <c r="G695" s="67"/>
      <c r="H695" s="639"/>
      <c r="I695" s="178"/>
    </row>
    <row r="696" spans="1:9" ht="17.25">
      <c r="A696" s="637" t="s">
        <v>65</v>
      </c>
      <c r="B696" s="637"/>
      <c r="C696" s="66"/>
      <c r="D696" s="67" t="s">
        <v>34</v>
      </c>
      <c r="E696" s="67">
        <v>2</v>
      </c>
      <c r="F696" s="686">
        <f>SUM(E697:E698)+F698*E699</f>
        <v>14</v>
      </c>
      <c r="G696" s="67"/>
      <c r="H696" s="639"/>
      <c r="I696" s="178"/>
    </row>
    <row r="697" spans="1:9" ht="17.25">
      <c r="A697" s="637" t="s">
        <v>66</v>
      </c>
      <c r="B697" s="637"/>
      <c r="C697" s="66"/>
      <c r="D697" s="67" t="s">
        <v>34</v>
      </c>
      <c r="E697" s="67">
        <v>1</v>
      </c>
      <c r="F697" s="686">
        <v>0</v>
      </c>
      <c r="G697" s="67"/>
      <c r="H697" s="639"/>
      <c r="I697" s="178"/>
    </row>
    <row r="698" spans="1:9" ht="17.25">
      <c r="A698" s="637" t="s">
        <v>67</v>
      </c>
      <c r="B698" s="637"/>
      <c r="C698" s="66"/>
      <c r="D698" s="67" t="s">
        <v>34</v>
      </c>
      <c r="E698" s="67">
        <v>1</v>
      </c>
      <c r="F698" s="206">
        <f>LEN(F699)-LEN(SUBSTITUTE(F699,",","")) +1</f>
        <v>3</v>
      </c>
      <c r="G698" s="67"/>
      <c r="H698" s="639"/>
      <c r="I698" s="178"/>
    </row>
    <row r="699" spans="1:9" ht="17.25">
      <c r="A699" s="637" t="s">
        <v>68</v>
      </c>
      <c r="B699" s="637"/>
      <c r="C699" s="66"/>
      <c r="D699" s="67" t="s">
        <v>42</v>
      </c>
      <c r="E699" s="67">
        <v>4</v>
      </c>
      <c r="F699" s="206" t="s">
        <v>910</v>
      </c>
      <c r="G699" s="67"/>
      <c r="H699" s="639"/>
      <c r="I699" s="178"/>
    </row>
    <row r="700" spans="1:9" ht="17.25">
      <c r="A700" s="642" t="s">
        <v>190</v>
      </c>
      <c r="B700" s="642"/>
      <c r="C700" s="66"/>
      <c r="D700" s="67" t="s">
        <v>34</v>
      </c>
      <c r="E700" s="67">
        <v>1</v>
      </c>
      <c r="F700" s="686" t="s">
        <v>162</v>
      </c>
      <c r="G700" s="67"/>
      <c r="H700" s="643"/>
      <c r="I700" s="178"/>
    </row>
    <row r="701" spans="1:9" ht="17.25">
      <c r="A701" s="642" t="s">
        <v>191</v>
      </c>
      <c r="B701" s="642"/>
      <c r="C701" s="66"/>
      <c r="D701" s="67" t="s">
        <v>34</v>
      </c>
      <c r="E701" s="67">
        <v>2</v>
      </c>
      <c r="F701" s="686">
        <v>4</v>
      </c>
      <c r="G701" s="67"/>
      <c r="H701" s="643"/>
      <c r="I701" s="178"/>
    </row>
    <row r="702" spans="1:9" ht="17.25">
      <c r="A702" s="644" t="s">
        <v>192</v>
      </c>
      <c r="B702" s="644"/>
      <c r="C702" s="21"/>
      <c r="D702" s="14" t="s">
        <v>34</v>
      </c>
      <c r="E702" s="14">
        <f>F701</f>
        <v>4</v>
      </c>
      <c r="F702" s="688" t="str">
        <f>$F$691</f>
        <v>0x050120B4</v>
      </c>
      <c r="G702" s="14"/>
      <c r="H702" s="645"/>
      <c r="I702" s="178"/>
    </row>
    <row r="703" spans="1:9" ht="17.25">
      <c r="A703" s="387" t="s">
        <v>214</v>
      </c>
      <c r="B703" s="388"/>
      <c r="C703" s="370"/>
      <c r="D703" s="371" t="s">
        <v>34</v>
      </c>
      <c r="E703" s="371">
        <v>1</v>
      </c>
      <c r="F703" s="391" t="s">
        <v>215</v>
      </c>
      <c r="G703" s="371"/>
      <c r="H703" s="390"/>
    </row>
    <row r="704" spans="1:9" ht="17.25">
      <c r="A704" s="387" t="s">
        <v>216</v>
      </c>
      <c r="B704" s="388"/>
      <c r="C704" s="370"/>
      <c r="D704" s="371" t="s">
        <v>34</v>
      </c>
      <c r="E704" s="371">
        <v>2</v>
      </c>
      <c r="F704" s="391">
        <f>2+F706*E707*2</f>
        <v>10</v>
      </c>
      <c r="G704" s="371"/>
      <c r="H704" s="390"/>
    </row>
    <row r="705" spans="1:8" ht="34.5">
      <c r="A705" s="387" t="s">
        <v>217</v>
      </c>
      <c r="B705" s="388"/>
      <c r="C705" s="370"/>
      <c r="D705" s="371" t="s">
        <v>34</v>
      </c>
      <c r="E705" s="371">
        <v>1</v>
      </c>
      <c r="F705" s="391">
        <v>0</v>
      </c>
      <c r="G705" s="371"/>
      <c r="H705" s="390" t="s">
        <v>218</v>
      </c>
    </row>
    <row r="706" spans="1:8" s="178" customFormat="1" ht="17.25">
      <c r="A706" s="387" t="s">
        <v>219</v>
      </c>
      <c r="B706" s="388"/>
      <c r="C706" s="370"/>
      <c r="D706" s="371" t="s">
        <v>34</v>
      </c>
      <c r="E706" s="371">
        <v>1</v>
      </c>
      <c r="F706" s="391">
        <f>SUM(LEN(F707)-LEN(SUBSTITUTE(F707,"-","")))</f>
        <v>2</v>
      </c>
      <c r="G706" s="371"/>
      <c r="H706" s="390" t="s">
        <v>220</v>
      </c>
    </row>
    <row r="707" spans="1:8" s="178" customFormat="1" ht="17.25">
      <c r="A707" s="387" t="s">
        <v>221</v>
      </c>
      <c r="B707" s="388"/>
      <c r="C707" s="370"/>
      <c r="D707" s="371" t="s">
        <v>42</v>
      </c>
      <c r="E707" s="371">
        <v>2</v>
      </c>
      <c r="F707" s="391" t="s">
        <v>1339</v>
      </c>
      <c r="G707" s="371"/>
      <c r="H707" s="390"/>
    </row>
    <row r="708" spans="1:8" s="178" customFormat="1" ht="17.25">
      <c r="A708" s="698" t="s">
        <v>1277</v>
      </c>
      <c r="B708" s="698"/>
      <c r="C708" s="699"/>
      <c r="D708" s="700" t="s">
        <v>34</v>
      </c>
      <c r="E708" s="700">
        <v>1</v>
      </c>
      <c r="F708" s="702" t="s">
        <v>1278</v>
      </c>
      <c r="G708" s="700"/>
      <c r="H708" s="701"/>
    </row>
    <row r="709" spans="1:8" ht="17.25">
      <c r="A709" s="644" t="s">
        <v>1279</v>
      </c>
      <c r="B709" s="644"/>
      <c r="C709" s="665"/>
      <c r="D709" s="666" t="s">
        <v>34</v>
      </c>
      <c r="E709" s="666">
        <v>2</v>
      </c>
      <c r="F709" s="668">
        <v>4</v>
      </c>
      <c r="G709" s="666"/>
      <c r="H709" s="645"/>
    </row>
    <row r="710" spans="1:8" ht="138">
      <c r="A710" s="644" t="s">
        <v>1280</v>
      </c>
      <c r="B710" s="644"/>
      <c r="C710" s="665"/>
      <c r="D710" s="666" t="s">
        <v>34</v>
      </c>
      <c r="E710" s="666">
        <v>4</v>
      </c>
      <c r="F710" s="685" t="s">
        <v>1283</v>
      </c>
      <c r="G710" s="666"/>
      <c r="H710" s="645" t="s">
        <v>1282</v>
      </c>
    </row>
    <row r="711" spans="1:8" ht="17.25">
      <c r="A711" s="199" t="s">
        <v>1305</v>
      </c>
      <c r="B711" s="199"/>
      <c r="C711" s="66"/>
      <c r="D711" s="67" t="s">
        <v>34</v>
      </c>
      <c r="E711" s="67">
        <v>1</v>
      </c>
      <c r="F711" s="686" t="s">
        <v>1306</v>
      </c>
      <c r="G711" s="67"/>
      <c r="H711" s="201"/>
    </row>
    <row r="712" spans="1:8" ht="17.25">
      <c r="A712" s="199" t="s">
        <v>1307</v>
      </c>
      <c r="B712" s="199"/>
      <c r="C712" s="66"/>
      <c r="D712" s="67" t="s">
        <v>34</v>
      </c>
      <c r="E712" s="67">
        <v>2</v>
      </c>
      <c r="F712" s="686">
        <f>LEN(F713)</f>
        <v>6</v>
      </c>
      <c r="G712" s="67"/>
      <c r="H712" s="201"/>
    </row>
    <row r="713" spans="1:8" ht="34.5">
      <c r="A713" s="199" t="s">
        <v>1308</v>
      </c>
      <c r="B713" s="199"/>
      <c r="C713" s="66"/>
      <c r="D713" s="67" t="s">
        <v>35</v>
      </c>
      <c r="E713" s="67">
        <f>LEN(F713)</f>
        <v>6</v>
      </c>
      <c r="F713" s="206" t="s">
        <v>1309</v>
      </c>
      <c r="G713" s="67"/>
      <c r="H713" s="201" t="s">
        <v>1310</v>
      </c>
    </row>
  </sheetData>
  <conditionalFormatting sqref="B146">
    <cfRule type="containsText" dxfId="60" priority="7" operator="containsText" text="ims">
      <formula>NOT(ISERROR(SEARCH("ims",B146)))</formula>
    </cfRule>
  </conditionalFormatting>
  <conditionalFormatting sqref="B703:B713">
    <cfRule type="containsText" dxfId="59" priority="5" operator="containsText" text="ims">
      <formula>NOT(ISERROR(SEARCH("ims",B703)))</formula>
    </cfRule>
    <cfRule type="containsText" dxfId="58" priority="6" operator="containsText" text="ims">
      <formula>NOT(ISERROR(SEARCH("ims",B703)))</formula>
    </cfRule>
  </conditionalFormatting>
  <conditionalFormatting sqref="B703:B713">
    <cfRule type="containsText" dxfId="57" priority="4" operator="containsText" text="ims">
      <formula>NOT(ISERROR(SEARCH("ims",B703)))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operator="containsText" text="/nv/item_files/ims/" id="{4A35A842-E35C-4A53-95FB-B9105293B973}">
            <xm:f>NOT(ISERROR(SEARCH("/nv/item_files/ims/",'Conf_VoLTE-Lab'!#REF!)))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B634:B678</xm:sqref>
        </x14:conditionalFormatting>
        <x14:conditionalFormatting xmlns:xm="http://schemas.microsoft.com/office/excel/2006/main">
          <x14:cfRule type="containsText" priority="3" operator="containsText" text="/nv/item_files/ims/" id="{F659867B-3E52-4203-8C4D-13D9531EE665}">
            <xm:f>NOT(ISERROR(SEARCH("/nv/item_files/ims/",'\Users\mingyanw\AppData\Local\Temp\p4v\MINGYANW_chnp4proxy_1667\components\rel\mcfg.mpss\7.0\mcfg_gen\generic\China\CMCC\[MCFG_SW_Items_List_Macro#88.xlsm]Volte_OpenMkt-Commercial'!#REF!)))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B201:B203</xm:sqref>
        </x14:conditionalFormatting>
        <x14:conditionalFormatting xmlns:xm="http://schemas.microsoft.com/office/excel/2006/main">
          <x14:cfRule type="containsText" priority="1" operator="containsText" text="ims" id="{7100C0E6-82E4-4244-9224-CCD7F323DBD4}">
            <xm:f>NOT(ISERROR(SEARCH("ims",'\Users\mingyanw\AppData\Local\Temp\p4v\MINGYANW_chnp4proxy_1667\components\rel\mcfg.mpss\7.0\mcfg_gen\generic\China\CMCC\[MCFG_SW_Items_List_Macro#88.xlsm]Volte_OpenMkt-Commercial'!#REF!)))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" operator="containsText" text="ims" id="{DE034BCA-D9FC-42F6-9B28-5733BC37C246}">
            <xm:f>NOT(ISERROR(SEARCH("ims",'\Users\mingyanw\AppData\Local\Temp\p4v\MINGYANW_chnp4proxy_1667\components\rel\mcfg.mpss\7.0\mcfg_gen\generic\China\CMCC\[MCFG_SW_Items_List_Macro#88.xlsm]Volte_OpenMkt-Commercial'!#REF!)))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B201:B203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714"/>
  <sheetViews>
    <sheetView topLeftCell="A687" zoomScale="80" zoomScaleNormal="80" workbookViewId="0">
      <selection activeCell="B1" sqref="B1"/>
    </sheetView>
  </sheetViews>
  <sheetFormatPr defaultRowHeight="12.75"/>
  <cols>
    <col min="1" max="1" width="37.140625" style="34" customWidth="1"/>
    <col min="2" max="2" width="34.5703125" style="34" customWidth="1"/>
    <col min="3" max="3" width="14.85546875" style="34" customWidth="1"/>
    <col min="4" max="4" width="13.85546875" style="34" customWidth="1"/>
    <col min="5" max="5" width="26.28515625" style="34" customWidth="1"/>
    <col min="6" max="6" width="31.7109375" style="34" customWidth="1"/>
    <col min="7" max="7" width="18.5703125" style="34" customWidth="1"/>
    <col min="8" max="8" width="41.7109375" style="34" customWidth="1"/>
    <col min="9" max="9" width="38.42578125" style="34" customWidth="1"/>
    <col min="10" max="16384" width="9.140625" style="34"/>
  </cols>
  <sheetData>
    <row r="1" spans="1:9">
      <c r="A1" s="28"/>
      <c r="B1" s="28"/>
      <c r="C1" s="99"/>
      <c r="D1" s="28"/>
      <c r="E1" s="28"/>
      <c r="F1" s="99"/>
      <c r="G1" s="28"/>
      <c r="H1" s="100"/>
      <c r="I1" s="28"/>
    </row>
    <row r="2" spans="1:9" ht="27.75">
      <c r="A2" s="40" t="s">
        <v>232</v>
      </c>
      <c r="B2" s="40"/>
      <c r="C2" s="40"/>
      <c r="D2" s="40"/>
      <c r="E2" s="40"/>
      <c r="F2" s="40"/>
      <c r="G2" s="40"/>
      <c r="H2" s="40"/>
      <c r="I2" s="39"/>
    </row>
    <row r="3" spans="1:9" ht="13.5" thickBot="1">
      <c r="A3" s="13"/>
      <c r="B3" s="28"/>
      <c r="C3" s="99"/>
      <c r="D3" s="28"/>
      <c r="E3" s="28"/>
      <c r="F3" s="99"/>
      <c r="G3" s="28"/>
      <c r="H3" s="100"/>
      <c r="I3" s="28"/>
    </row>
    <row r="4" spans="1:9" ht="20.25" thickBot="1">
      <c r="A4" s="101" t="s">
        <v>120</v>
      </c>
      <c r="B4" s="102"/>
      <c r="C4" s="102"/>
      <c r="D4" s="102"/>
      <c r="E4" s="102"/>
      <c r="F4" s="102"/>
      <c r="G4" s="102"/>
      <c r="H4" s="103"/>
      <c r="I4" s="38"/>
    </row>
    <row r="5" spans="1:9" ht="15.75" thickBot="1">
      <c r="A5" s="104" t="s">
        <v>8</v>
      </c>
      <c r="B5" s="105" t="s">
        <v>7</v>
      </c>
      <c r="C5" s="104" t="s">
        <v>32</v>
      </c>
      <c r="D5" s="104" t="s">
        <v>233</v>
      </c>
      <c r="E5" s="104" t="s">
        <v>9</v>
      </c>
      <c r="F5" s="104" t="s">
        <v>33</v>
      </c>
      <c r="G5" s="106" t="s">
        <v>39</v>
      </c>
      <c r="H5" s="107" t="s">
        <v>10</v>
      </c>
      <c r="I5" s="108"/>
    </row>
    <row r="6" spans="1:9" ht="17.25">
      <c r="A6" s="580" t="s">
        <v>12</v>
      </c>
      <c r="B6" s="581">
        <v>71</v>
      </c>
      <c r="C6" s="581"/>
      <c r="D6" s="581"/>
      <c r="E6" s="582" t="s">
        <v>13</v>
      </c>
      <c r="F6" s="583"/>
      <c r="G6" s="581" t="s">
        <v>122</v>
      </c>
      <c r="H6" s="584" t="s">
        <v>6</v>
      </c>
      <c r="I6" s="17"/>
    </row>
    <row r="7" spans="1:9" ht="103.5">
      <c r="A7" s="585"/>
      <c r="B7" s="586"/>
      <c r="C7" s="586" t="s">
        <v>35</v>
      </c>
      <c r="D7" s="586">
        <v>13</v>
      </c>
      <c r="E7" s="587" t="s">
        <v>14</v>
      </c>
      <c r="F7" s="588" t="s">
        <v>1332</v>
      </c>
      <c r="G7" s="586"/>
      <c r="H7" s="589" t="s">
        <v>235</v>
      </c>
      <c r="I7" s="17"/>
    </row>
    <row r="8" spans="1:9" ht="17.25">
      <c r="A8" s="590" t="s">
        <v>45</v>
      </c>
      <c r="B8" s="586">
        <v>880</v>
      </c>
      <c r="C8" s="586" t="s">
        <v>34</v>
      </c>
      <c r="D8" s="586">
        <v>1</v>
      </c>
      <c r="E8" s="591"/>
      <c r="F8" s="586">
        <v>1</v>
      </c>
      <c r="G8" s="586" t="s">
        <v>43</v>
      </c>
      <c r="H8" s="592"/>
      <c r="I8" s="17"/>
    </row>
    <row r="9" spans="1:9" ht="17.25">
      <c r="A9" s="590" t="s">
        <v>46</v>
      </c>
      <c r="B9" s="586">
        <v>881</v>
      </c>
      <c r="C9" s="586" t="s">
        <v>34</v>
      </c>
      <c r="D9" s="586">
        <v>1</v>
      </c>
      <c r="E9" s="591"/>
      <c r="F9" s="586">
        <v>1</v>
      </c>
      <c r="G9" s="586" t="s">
        <v>43</v>
      </c>
      <c r="H9" s="592"/>
      <c r="I9" s="17"/>
    </row>
    <row r="10" spans="1:9" ht="17.25">
      <c r="A10" s="590" t="s">
        <v>47</v>
      </c>
      <c r="B10" s="586">
        <v>882</v>
      </c>
      <c r="C10" s="586" t="s">
        <v>34</v>
      </c>
      <c r="D10" s="586">
        <v>1</v>
      </c>
      <c r="E10" s="591"/>
      <c r="F10" s="586">
        <v>0</v>
      </c>
      <c r="G10" s="586" t="s">
        <v>43</v>
      </c>
      <c r="H10" s="592"/>
      <c r="I10" s="17"/>
    </row>
    <row r="11" spans="1:9" ht="34.5">
      <c r="A11" s="590" t="s">
        <v>238</v>
      </c>
      <c r="B11" s="586">
        <v>3628</v>
      </c>
      <c r="C11" s="586" t="s">
        <v>34</v>
      </c>
      <c r="D11" s="586">
        <v>1</v>
      </c>
      <c r="E11" s="591" t="s">
        <v>240</v>
      </c>
      <c r="F11" s="586">
        <v>0</v>
      </c>
      <c r="G11" s="586" t="s">
        <v>43</v>
      </c>
      <c r="H11" s="592" t="s">
        <v>239</v>
      </c>
      <c r="I11" s="17"/>
    </row>
    <row r="12" spans="1:9" ht="51.75">
      <c r="A12" s="590" t="s">
        <v>241</v>
      </c>
      <c r="B12" s="586">
        <v>3629</v>
      </c>
      <c r="C12" s="586" t="s">
        <v>34</v>
      </c>
      <c r="D12" s="586">
        <v>1</v>
      </c>
      <c r="E12" s="591" t="s">
        <v>243</v>
      </c>
      <c r="F12" s="586">
        <v>0</v>
      </c>
      <c r="G12" s="586" t="s">
        <v>43</v>
      </c>
      <c r="H12" s="592" t="s">
        <v>242</v>
      </c>
      <c r="I12" s="17"/>
    </row>
    <row r="13" spans="1:9" ht="34.5">
      <c r="A13" s="590" t="s">
        <v>244</v>
      </c>
      <c r="B13" s="586">
        <v>4209</v>
      </c>
      <c r="C13" s="586" t="s">
        <v>34</v>
      </c>
      <c r="D13" s="586">
        <v>1</v>
      </c>
      <c r="E13" s="591" t="s">
        <v>246</v>
      </c>
      <c r="F13" s="586">
        <v>0</v>
      </c>
      <c r="G13" s="586" t="s">
        <v>43</v>
      </c>
      <c r="H13" s="592" t="s">
        <v>245</v>
      </c>
      <c r="I13" s="17"/>
    </row>
    <row r="14" spans="1:9" ht="17.25">
      <c r="A14" s="585" t="s">
        <v>18</v>
      </c>
      <c r="B14" s="586">
        <v>10</v>
      </c>
      <c r="C14" s="586"/>
      <c r="D14" s="586"/>
      <c r="E14" s="587" t="s">
        <v>19</v>
      </c>
      <c r="F14" s="588"/>
      <c r="G14" s="586" t="s">
        <v>121</v>
      </c>
      <c r="H14" s="589" t="s">
        <v>6</v>
      </c>
      <c r="I14" s="17"/>
    </row>
    <row r="15" spans="1:9" ht="17.25">
      <c r="A15" s="585"/>
      <c r="B15" s="586"/>
      <c r="C15" s="586" t="s">
        <v>34</v>
      </c>
      <c r="D15" s="586">
        <v>1</v>
      </c>
      <c r="E15" s="587" t="s">
        <v>11</v>
      </c>
      <c r="F15" s="588">
        <v>0</v>
      </c>
      <c r="G15" s="586"/>
      <c r="H15" s="589"/>
      <c r="I15" s="17"/>
    </row>
    <row r="16" spans="1:9" ht="17.25">
      <c r="A16" s="593"/>
      <c r="B16" s="586"/>
      <c r="C16" s="586" t="s">
        <v>34</v>
      </c>
      <c r="D16" s="586">
        <v>2</v>
      </c>
      <c r="E16" s="587" t="s">
        <v>20</v>
      </c>
      <c r="F16" s="588">
        <v>58</v>
      </c>
      <c r="G16" s="586"/>
      <c r="H16" s="594" t="s">
        <v>6</v>
      </c>
      <c r="I16" s="17"/>
    </row>
    <row r="17" spans="1:9" ht="17.25">
      <c r="A17" s="595" t="s">
        <v>247</v>
      </c>
      <c r="B17" s="586">
        <v>441</v>
      </c>
      <c r="C17" s="586"/>
      <c r="D17" s="586"/>
      <c r="E17" s="596"/>
      <c r="F17" s="588"/>
      <c r="G17" s="586" t="s">
        <v>52</v>
      </c>
      <c r="H17" s="597"/>
      <c r="I17" s="17"/>
    </row>
    <row r="18" spans="1:9" ht="17.25">
      <c r="A18" s="595"/>
      <c r="B18" s="586"/>
      <c r="C18" s="586" t="s">
        <v>34</v>
      </c>
      <c r="D18" s="586">
        <v>1</v>
      </c>
      <c r="E18" s="596" t="s">
        <v>11</v>
      </c>
      <c r="F18" s="588">
        <v>0</v>
      </c>
      <c r="G18" s="586"/>
      <c r="H18" s="597"/>
      <c r="I18" s="17"/>
    </row>
    <row r="19" spans="1:9" ht="17.25">
      <c r="A19" s="595"/>
      <c r="B19" s="598"/>
      <c r="C19" s="598" t="s">
        <v>34</v>
      </c>
      <c r="D19" s="598">
        <v>2</v>
      </c>
      <c r="E19" s="596" t="s">
        <v>77</v>
      </c>
      <c r="F19" s="588" t="s">
        <v>248</v>
      </c>
      <c r="G19" s="598"/>
      <c r="H19" s="597"/>
      <c r="I19" s="59"/>
    </row>
    <row r="20" spans="1:9" ht="17.25">
      <c r="A20" s="595" t="s">
        <v>193</v>
      </c>
      <c r="B20" s="598">
        <v>946</v>
      </c>
      <c r="C20" s="598"/>
      <c r="D20" s="598"/>
      <c r="E20" s="596"/>
      <c r="F20" s="588"/>
      <c r="G20" s="598" t="s">
        <v>52</v>
      </c>
      <c r="H20" s="597"/>
      <c r="I20" s="59"/>
    </row>
    <row r="21" spans="1:9" ht="17.25">
      <c r="A21" s="595"/>
      <c r="B21" s="598"/>
      <c r="C21" s="598" t="s">
        <v>34</v>
      </c>
      <c r="D21" s="598">
        <v>1</v>
      </c>
      <c r="E21" s="596" t="s">
        <v>11</v>
      </c>
      <c r="F21" s="588">
        <v>0</v>
      </c>
      <c r="G21" s="598"/>
      <c r="H21" s="597"/>
      <c r="I21" s="59"/>
    </row>
    <row r="22" spans="1:9" ht="17.25">
      <c r="A22" s="595"/>
      <c r="B22" s="598"/>
      <c r="C22" s="598" t="s">
        <v>34</v>
      </c>
      <c r="D22" s="598">
        <v>2</v>
      </c>
      <c r="E22" s="596" t="s">
        <v>194</v>
      </c>
      <c r="F22" s="588" t="s">
        <v>1043</v>
      </c>
      <c r="G22" s="598"/>
      <c r="H22" s="597" t="s">
        <v>6</v>
      </c>
      <c r="I22" s="59"/>
    </row>
    <row r="23" spans="1:9" ht="17.25">
      <c r="A23" s="599" t="s">
        <v>252</v>
      </c>
      <c r="B23" s="586">
        <v>2954</v>
      </c>
      <c r="C23" s="586"/>
      <c r="D23" s="586"/>
      <c r="E23" s="600"/>
      <c r="F23" s="586"/>
      <c r="G23" s="586" t="s">
        <v>52</v>
      </c>
      <c r="H23" s="601"/>
      <c r="I23" s="17"/>
    </row>
    <row r="24" spans="1:9" ht="17.25">
      <c r="A24" s="599"/>
      <c r="B24" s="586"/>
      <c r="C24" s="586" t="s">
        <v>34</v>
      </c>
      <c r="D24" s="586">
        <v>1</v>
      </c>
      <c r="E24" s="600" t="s">
        <v>11</v>
      </c>
      <c r="F24" s="586">
        <v>0</v>
      </c>
      <c r="G24" s="586"/>
      <c r="H24" s="601"/>
      <c r="I24" s="17"/>
    </row>
    <row r="25" spans="1:9" ht="17.25">
      <c r="A25" s="599"/>
      <c r="B25" s="586"/>
      <c r="C25" s="586" t="s">
        <v>34</v>
      </c>
      <c r="D25" s="586">
        <v>4</v>
      </c>
      <c r="E25" s="600" t="s">
        <v>254</v>
      </c>
      <c r="F25" s="586" t="s">
        <v>1044</v>
      </c>
      <c r="G25" s="586"/>
      <c r="H25" s="601" t="s">
        <v>6</v>
      </c>
      <c r="I25" s="17"/>
    </row>
    <row r="26" spans="1:9" ht="17.25">
      <c r="A26" s="602" t="s">
        <v>1033</v>
      </c>
      <c r="B26" s="598">
        <v>5593</v>
      </c>
      <c r="C26" s="598" t="s">
        <v>34</v>
      </c>
      <c r="D26" s="598">
        <v>1</v>
      </c>
      <c r="E26" s="603" t="s">
        <v>1034</v>
      </c>
      <c r="F26" s="598">
        <v>1</v>
      </c>
      <c r="G26" s="598" t="s">
        <v>43</v>
      </c>
      <c r="H26" s="604" t="s">
        <v>1035</v>
      </c>
      <c r="I26" s="59"/>
    </row>
    <row r="27" spans="1:9" ht="34.5">
      <c r="A27" s="602" t="s">
        <v>182</v>
      </c>
      <c r="B27" s="598">
        <v>1930</v>
      </c>
      <c r="C27" s="598" t="s">
        <v>34</v>
      </c>
      <c r="D27" s="598">
        <v>1</v>
      </c>
      <c r="E27" s="603" t="s">
        <v>181</v>
      </c>
      <c r="F27" s="598">
        <v>2</v>
      </c>
      <c r="G27" s="598" t="s">
        <v>43</v>
      </c>
      <c r="H27" s="604" t="s">
        <v>180</v>
      </c>
      <c r="I27" s="59"/>
    </row>
    <row r="28" spans="1:9" ht="34.5">
      <c r="A28" s="602" t="s">
        <v>15</v>
      </c>
      <c r="B28" s="598">
        <v>1920</v>
      </c>
      <c r="C28" s="598" t="s">
        <v>34</v>
      </c>
      <c r="D28" s="598">
        <v>4</v>
      </c>
      <c r="E28" s="603" t="s">
        <v>16</v>
      </c>
      <c r="F28" s="598">
        <v>33488767</v>
      </c>
      <c r="G28" s="598" t="s">
        <v>43</v>
      </c>
      <c r="H28" s="604" t="s">
        <v>15</v>
      </c>
      <c r="I28" s="59"/>
    </row>
    <row r="29" spans="1:9" ht="17.25">
      <c r="A29" s="602" t="s">
        <v>1045</v>
      </c>
      <c r="B29" s="598">
        <v>1960</v>
      </c>
      <c r="C29" s="598" t="s">
        <v>34</v>
      </c>
      <c r="D29" s="598">
        <v>1</v>
      </c>
      <c r="E29" s="603" t="s">
        <v>1046</v>
      </c>
      <c r="F29" s="598">
        <v>3</v>
      </c>
      <c r="G29" s="598" t="s">
        <v>43</v>
      </c>
      <c r="H29" s="604" t="s">
        <v>1045</v>
      </c>
      <c r="I29" s="59"/>
    </row>
    <row r="30" spans="1:9" ht="17.25">
      <c r="A30" s="602" t="s">
        <v>255</v>
      </c>
      <c r="B30" s="598">
        <v>452</v>
      </c>
      <c r="C30" s="598" t="s">
        <v>34</v>
      </c>
      <c r="D30" s="598">
        <v>4</v>
      </c>
      <c r="E30" s="603" t="s">
        <v>107</v>
      </c>
      <c r="F30" s="598">
        <v>0</v>
      </c>
      <c r="G30" s="598" t="s">
        <v>43</v>
      </c>
      <c r="H30" s="604" t="s">
        <v>255</v>
      </c>
      <c r="I30" s="59"/>
    </row>
    <row r="31" spans="1:9" ht="34.5">
      <c r="A31" s="602" t="s">
        <v>95</v>
      </c>
      <c r="B31" s="598">
        <v>3758</v>
      </c>
      <c r="C31" s="598" t="s">
        <v>34</v>
      </c>
      <c r="D31" s="598">
        <v>1</v>
      </c>
      <c r="E31" s="603" t="s">
        <v>96</v>
      </c>
      <c r="F31" s="598">
        <v>7</v>
      </c>
      <c r="G31" s="598" t="s">
        <v>43</v>
      </c>
      <c r="H31" s="604" t="s">
        <v>95</v>
      </c>
      <c r="I31" s="59"/>
    </row>
    <row r="32" spans="1:9" ht="34.5">
      <c r="A32" s="602" t="s">
        <v>1047</v>
      </c>
      <c r="B32" s="598">
        <v>6264</v>
      </c>
      <c r="C32" s="598" t="s">
        <v>34</v>
      </c>
      <c r="D32" s="598">
        <v>4</v>
      </c>
      <c r="E32" s="603" t="s">
        <v>196</v>
      </c>
      <c r="F32" s="598">
        <v>1054</v>
      </c>
      <c r="G32" s="598" t="s">
        <v>43</v>
      </c>
      <c r="H32" s="604" t="s">
        <v>1047</v>
      </c>
      <c r="I32" s="59"/>
    </row>
    <row r="33" spans="1:9" ht="34.5">
      <c r="A33" s="602" t="s">
        <v>256</v>
      </c>
      <c r="B33" s="598">
        <v>6789</v>
      </c>
      <c r="C33" s="598" t="s">
        <v>34</v>
      </c>
      <c r="D33" s="598">
        <v>1</v>
      </c>
      <c r="E33" s="603" t="s">
        <v>257</v>
      </c>
      <c r="F33" s="598" t="s">
        <v>258</v>
      </c>
      <c r="G33" s="598" t="s">
        <v>43</v>
      </c>
      <c r="H33" s="604" t="s">
        <v>256</v>
      </c>
      <c r="I33" s="59"/>
    </row>
    <row r="34" spans="1:9" ht="34.5">
      <c r="A34" s="602" t="s">
        <v>259</v>
      </c>
      <c r="B34" s="598">
        <v>6790</v>
      </c>
      <c r="C34" s="598" t="s">
        <v>34</v>
      </c>
      <c r="D34" s="598">
        <v>2</v>
      </c>
      <c r="E34" s="603" t="s">
        <v>260</v>
      </c>
      <c r="F34" s="598">
        <v>0</v>
      </c>
      <c r="G34" s="598" t="s">
        <v>43</v>
      </c>
      <c r="H34" s="604" t="s">
        <v>259</v>
      </c>
      <c r="I34" s="59"/>
    </row>
    <row r="35" spans="1:9" ht="17.25">
      <c r="A35" s="602" t="s">
        <v>103</v>
      </c>
      <c r="B35" s="598">
        <v>4707</v>
      </c>
      <c r="C35" s="598" t="s">
        <v>34</v>
      </c>
      <c r="D35" s="598">
        <v>1</v>
      </c>
      <c r="E35" s="603" t="s">
        <v>104</v>
      </c>
      <c r="F35" s="598">
        <v>1</v>
      </c>
      <c r="G35" s="598" t="s">
        <v>43</v>
      </c>
      <c r="H35" s="604" t="s">
        <v>103</v>
      </c>
      <c r="I35" s="59"/>
    </row>
    <row r="36" spans="1:9" ht="17.25">
      <c r="A36" s="602" t="s">
        <v>1048</v>
      </c>
      <c r="B36" s="598">
        <v>562</v>
      </c>
      <c r="C36" s="598" t="s">
        <v>34</v>
      </c>
      <c r="D36" s="598">
        <v>1</v>
      </c>
      <c r="E36" s="603" t="s">
        <v>81</v>
      </c>
      <c r="F36" s="598">
        <v>1</v>
      </c>
      <c r="G36" s="598" t="s">
        <v>43</v>
      </c>
      <c r="H36" s="604" t="s">
        <v>1048</v>
      </c>
      <c r="I36" s="59"/>
    </row>
    <row r="37" spans="1:9" ht="17.25">
      <c r="A37" s="602" t="s">
        <v>169</v>
      </c>
      <c r="B37" s="598">
        <v>6792</v>
      </c>
      <c r="C37" s="598" t="s">
        <v>34</v>
      </c>
      <c r="D37" s="598">
        <v>4</v>
      </c>
      <c r="E37" s="603" t="s">
        <v>1049</v>
      </c>
      <c r="F37" s="598" t="s">
        <v>270</v>
      </c>
      <c r="G37" s="598" t="s">
        <v>43</v>
      </c>
      <c r="H37" s="604" t="s">
        <v>169</v>
      </c>
      <c r="I37" s="59"/>
    </row>
    <row r="38" spans="1:9" ht="17.25">
      <c r="A38" s="602" t="s">
        <v>1050</v>
      </c>
      <c r="B38" s="598">
        <v>6760</v>
      </c>
      <c r="C38" s="598" t="s">
        <v>34</v>
      </c>
      <c r="D38" s="598">
        <v>1</v>
      </c>
      <c r="E38" s="603" t="s">
        <v>1051</v>
      </c>
      <c r="F38" s="598">
        <v>1</v>
      </c>
      <c r="G38" s="598" t="s">
        <v>43</v>
      </c>
      <c r="H38" s="604" t="s">
        <v>1050</v>
      </c>
      <c r="I38" s="59"/>
    </row>
    <row r="39" spans="1:9" ht="17.25">
      <c r="A39" s="602" t="s">
        <v>89</v>
      </c>
      <c r="B39" s="598">
        <v>1993</v>
      </c>
      <c r="C39" s="598" t="s">
        <v>34</v>
      </c>
      <c r="D39" s="598">
        <v>1</v>
      </c>
      <c r="E39" s="603" t="s">
        <v>90</v>
      </c>
      <c r="F39" s="598">
        <v>0</v>
      </c>
      <c r="G39" s="598" t="s">
        <v>43</v>
      </c>
      <c r="H39" s="604" t="s">
        <v>89</v>
      </c>
      <c r="I39" s="59"/>
    </row>
    <row r="40" spans="1:9" ht="34.5">
      <c r="A40" s="602" t="s">
        <v>91</v>
      </c>
      <c r="B40" s="598">
        <v>1994</v>
      </c>
      <c r="C40" s="598" t="s">
        <v>34</v>
      </c>
      <c r="D40" s="598">
        <v>1</v>
      </c>
      <c r="E40" s="603" t="s">
        <v>92</v>
      </c>
      <c r="F40" s="598" t="s">
        <v>48</v>
      </c>
      <c r="G40" s="598" t="s">
        <v>43</v>
      </c>
      <c r="H40" s="604" t="s">
        <v>91</v>
      </c>
      <c r="I40" s="59"/>
    </row>
    <row r="41" spans="1:9" ht="17.25">
      <c r="A41" s="602" t="s">
        <v>93</v>
      </c>
      <c r="B41" s="598">
        <v>3520</v>
      </c>
      <c r="C41" s="598" t="s">
        <v>34</v>
      </c>
      <c r="D41" s="598">
        <v>2</v>
      </c>
      <c r="E41" s="603" t="s">
        <v>94</v>
      </c>
      <c r="F41" s="598" t="s">
        <v>79</v>
      </c>
      <c r="G41" s="598" t="s">
        <v>43</v>
      </c>
      <c r="H41" s="604" t="s">
        <v>93</v>
      </c>
      <c r="I41" s="59"/>
    </row>
    <row r="42" spans="1:9" ht="17.25">
      <c r="A42" s="602" t="s">
        <v>183</v>
      </c>
      <c r="B42" s="598">
        <v>7165</v>
      </c>
      <c r="C42" s="598" t="s">
        <v>34</v>
      </c>
      <c r="D42" s="598">
        <v>4</v>
      </c>
      <c r="E42" s="603" t="s">
        <v>261</v>
      </c>
      <c r="F42" s="598" t="s">
        <v>262</v>
      </c>
      <c r="G42" s="598" t="s">
        <v>43</v>
      </c>
      <c r="H42" s="604" t="s">
        <v>183</v>
      </c>
      <c r="I42" s="59"/>
    </row>
    <row r="43" spans="1:9" ht="34.5">
      <c r="A43" s="602" t="s">
        <v>105</v>
      </c>
      <c r="B43" s="598">
        <v>4927</v>
      </c>
      <c r="C43" s="598" t="s">
        <v>34</v>
      </c>
      <c r="D43" s="598">
        <v>1</v>
      </c>
      <c r="E43" s="603" t="s">
        <v>106</v>
      </c>
      <c r="F43" s="598">
        <v>1</v>
      </c>
      <c r="G43" s="598" t="s">
        <v>43</v>
      </c>
      <c r="H43" s="604" t="s">
        <v>105</v>
      </c>
      <c r="I43" s="59"/>
    </row>
    <row r="44" spans="1:9" ht="17.25">
      <c r="A44" s="602" t="s">
        <v>108</v>
      </c>
      <c r="B44" s="598">
        <v>4627</v>
      </c>
      <c r="C44" s="598" t="s">
        <v>34</v>
      </c>
      <c r="D44" s="598">
        <v>1</v>
      </c>
      <c r="E44" s="603" t="s">
        <v>109</v>
      </c>
      <c r="F44" s="598">
        <v>1</v>
      </c>
      <c r="G44" s="598" t="s">
        <v>43</v>
      </c>
      <c r="H44" s="604" t="s">
        <v>108</v>
      </c>
      <c r="I44" s="59"/>
    </row>
    <row r="45" spans="1:9" ht="34.5">
      <c r="A45" s="602" t="s">
        <v>110</v>
      </c>
      <c r="B45" s="598">
        <v>4628</v>
      </c>
      <c r="C45" s="598" t="s">
        <v>34</v>
      </c>
      <c r="D45" s="598">
        <v>2</v>
      </c>
      <c r="E45" s="603" t="s">
        <v>111</v>
      </c>
      <c r="F45" s="598">
        <v>24</v>
      </c>
      <c r="G45" s="598" t="s">
        <v>43</v>
      </c>
      <c r="H45" s="604" t="s">
        <v>110</v>
      </c>
      <c r="I45" s="59"/>
    </row>
    <row r="46" spans="1:9" ht="34.5">
      <c r="A46" s="602" t="s">
        <v>263</v>
      </c>
      <c r="B46" s="598">
        <v>4629</v>
      </c>
      <c r="C46" s="598" t="s">
        <v>34</v>
      </c>
      <c r="D46" s="598">
        <v>1</v>
      </c>
      <c r="E46" s="603" t="s">
        <v>112</v>
      </c>
      <c r="F46" s="598">
        <v>3</v>
      </c>
      <c r="G46" s="598" t="s">
        <v>43</v>
      </c>
      <c r="H46" s="604" t="s">
        <v>263</v>
      </c>
      <c r="I46" s="59"/>
    </row>
    <row r="47" spans="1:9" ht="34.5">
      <c r="A47" s="602" t="s">
        <v>113</v>
      </c>
      <c r="B47" s="598">
        <v>4630</v>
      </c>
      <c r="C47" s="598" t="s">
        <v>34</v>
      </c>
      <c r="D47" s="598">
        <v>1</v>
      </c>
      <c r="E47" s="603" t="s">
        <v>114</v>
      </c>
      <c r="F47" s="598">
        <v>10</v>
      </c>
      <c r="G47" s="598" t="s">
        <v>43</v>
      </c>
      <c r="H47" s="604" t="s">
        <v>113</v>
      </c>
      <c r="I47" s="59"/>
    </row>
    <row r="48" spans="1:9" ht="34.5">
      <c r="A48" s="602" t="s">
        <v>115</v>
      </c>
      <c r="B48" s="598">
        <v>4631</v>
      </c>
      <c r="C48" s="598" t="s">
        <v>34</v>
      </c>
      <c r="D48" s="598">
        <v>1</v>
      </c>
      <c r="E48" s="603" t="s">
        <v>116</v>
      </c>
      <c r="F48" s="598">
        <v>0</v>
      </c>
      <c r="G48" s="598" t="s">
        <v>43</v>
      </c>
      <c r="H48" s="604" t="s">
        <v>115</v>
      </c>
      <c r="I48" s="28"/>
    </row>
    <row r="49" spans="1:9" ht="34.5">
      <c r="A49" s="605" t="s">
        <v>264</v>
      </c>
      <c r="B49" s="586">
        <v>4703</v>
      </c>
      <c r="C49" s="586" t="s">
        <v>35</v>
      </c>
      <c r="D49" s="586">
        <v>200</v>
      </c>
      <c r="E49" s="606" t="s">
        <v>265</v>
      </c>
      <c r="F49" s="607" t="s">
        <v>1052</v>
      </c>
      <c r="G49" s="586"/>
      <c r="H49" s="608" t="s">
        <v>264</v>
      </c>
      <c r="I49" s="28"/>
    </row>
    <row r="50" spans="1:9" ht="34.5">
      <c r="A50" s="599" t="s">
        <v>99</v>
      </c>
      <c r="B50" s="586">
        <v>4698</v>
      </c>
      <c r="C50" s="586" t="s">
        <v>34</v>
      </c>
      <c r="D50" s="586">
        <v>4</v>
      </c>
      <c r="E50" s="606" t="s">
        <v>100</v>
      </c>
      <c r="F50" s="586" t="s">
        <v>195</v>
      </c>
      <c r="G50" s="586" t="s">
        <v>43</v>
      </c>
      <c r="H50" s="601" t="s">
        <v>99</v>
      </c>
      <c r="I50" s="28"/>
    </row>
    <row r="51" spans="1:9" ht="34.5">
      <c r="A51" s="599" t="s">
        <v>101</v>
      </c>
      <c r="B51" s="586">
        <v>4705</v>
      </c>
      <c r="C51" s="586" t="s">
        <v>34</v>
      </c>
      <c r="D51" s="586">
        <v>4</v>
      </c>
      <c r="E51" s="606" t="s">
        <v>102</v>
      </c>
      <c r="F51" s="586">
        <v>8000</v>
      </c>
      <c r="G51" s="586" t="s">
        <v>43</v>
      </c>
      <c r="H51" s="601" t="s">
        <v>101</v>
      </c>
      <c r="I51" s="28"/>
    </row>
    <row r="52" spans="1:9" ht="34.5">
      <c r="A52" s="599" t="s">
        <v>1053</v>
      </c>
      <c r="B52" s="586">
        <v>4695</v>
      </c>
      <c r="C52" s="586" t="s">
        <v>34</v>
      </c>
      <c r="D52" s="586">
        <v>4</v>
      </c>
      <c r="E52" s="606" t="s">
        <v>1054</v>
      </c>
      <c r="F52" s="586" t="s">
        <v>195</v>
      </c>
      <c r="G52" s="598" t="s">
        <v>43</v>
      </c>
      <c r="H52" s="601" t="s">
        <v>1053</v>
      </c>
      <c r="I52" s="28"/>
    </row>
    <row r="53" spans="1:9" ht="34.5">
      <c r="A53" s="599" t="s">
        <v>1055</v>
      </c>
      <c r="B53" s="586">
        <v>4704</v>
      </c>
      <c r="C53" s="586" t="s">
        <v>34</v>
      </c>
      <c r="D53" s="586">
        <v>4</v>
      </c>
      <c r="E53" s="606" t="s">
        <v>1056</v>
      </c>
      <c r="F53" s="586">
        <v>8888</v>
      </c>
      <c r="G53" s="598" t="s">
        <v>43</v>
      </c>
      <c r="H53" s="601" t="s">
        <v>1055</v>
      </c>
      <c r="I53" s="28"/>
    </row>
    <row r="54" spans="1:9" ht="17.25">
      <c r="A54" s="599" t="s">
        <v>1057</v>
      </c>
      <c r="B54" s="586">
        <v>74</v>
      </c>
      <c r="C54" s="586"/>
      <c r="D54" s="586"/>
      <c r="E54" s="606" t="s">
        <v>1058</v>
      </c>
      <c r="F54" s="586"/>
      <c r="G54" s="598" t="s">
        <v>43</v>
      </c>
      <c r="H54" s="601" t="s">
        <v>1057</v>
      </c>
      <c r="I54" s="28"/>
    </row>
    <row r="55" spans="1:9" ht="17.25">
      <c r="A55" s="599"/>
      <c r="B55" s="586"/>
      <c r="C55" s="598" t="s">
        <v>34</v>
      </c>
      <c r="D55" s="598">
        <v>1</v>
      </c>
      <c r="E55" s="606" t="s">
        <v>1059</v>
      </c>
      <c r="F55" s="586">
        <v>1</v>
      </c>
      <c r="G55" s="598"/>
      <c r="H55" s="601"/>
      <c r="I55" s="28"/>
    </row>
    <row r="56" spans="1:9" ht="18" thickBot="1">
      <c r="A56" s="609"/>
      <c r="B56" s="610"/>
      <c r="C56" s="611" t="s">
        <v>34</v>
      </c>
      <c r="D56" s="611">
        <v>1</v>
      </c>
      <c r="E56" s="612" t="s">
        <v>1060</v>
      </c>
      <c r="F56" s="610">
        <v>1</v>
      </c>
      <c r="G56" s="611"/>
      <c r="H56" s="613"/>
      <c r="I56" s="28"/>
    </row>
    <row r="57" spans="1:9" ht="15.75" thickBot="1">
      <c r="A57" s="236"/>
      <c r="B57" s="237"/>
      <c r="C57" s="238"/>
      <c r="D57" s="239"/>
      <c r="E57" s="239"/>
      <c r="F57" s="238"/>
      <c r="G57" s="239"/>
      <c r="H57" s="240"/>
    </row>
    <row r="58" spans="1:9" ht="20.25" thickBot="1">
      <c r="A58" s="102" t="s">
        <v>38</v>
      </c>
      <c r="B58" s="102"/>
      <c r="C58" s="102"/>
      <c r="D58" s="102"/>
      <c r="E58" s="102"/>
      <c r="F58" s="102"/>
      <c r="G58" s="102"/>
      <c r="H58" s="139"/>
      <c r="I58" s="140"/>
    </row>
    <row r="59" spans="1:9" ht="15.75" thickBot="1">
      <c r="A59" s="141" t="s">
        <v>25</v>
      </c>
      <c r="B59" s="106" t="s">
        <v>273</v>
      </c>
      <c r="C59" s="106" t="s">
        <v>32</v>
      </c>
      <c r="D59" s="141" t="s">
        <v>41</v>
      </c>
      <c r="E59" s="141" t="s">
        <v>40</v>
      </c>
      <c r="F59" s="141" t="s">
        <v>33</v>
      </c>
      <c r="G59" s="614" t="s">
        <v>39</v>
      </c>
      <c r="H59" s="142" t="s">
        <v>274</v>
      </c>
      <c r="I59" s="615" t="s">
        <v>26</v>
      </c>
    </row>
    <row r="60" spans="1:9" ht="27.75">
      <c r="A60" s="616" t="s">
        <v>917</v>
      </c>
      <c r="B60" s="91" t="s">
        <v>918</v>
      </c>
      <c r="C60" s="145" t="s">
        <v>49</v>
      </c>
      <c r="D60" s="145"/>
      <c r="E60" s="91"/>
      <c r="F60" s="145"/>
      <c r="G60" s="91"/>
      <c r="H60" s="92"/>
      <c r="I60" s="617">
        <v>66017</v>
      </c>
    </row>
    <row r="61" spans="1:9" ht="17.25">
      <c r="A61" s="618"/>
      <c r="B61" s="69"/>
      <c r="C61" s="89"/>
      <c r="D61" s="89" t="s">
        <v>34</v>
      </c>
      <c r="E61" s="69">
        <v>4</v>
      </c>
      <c r="F61" s="89">
        <v>3</v>
      </c>
      <c r="G61" s="69"/>
      <c r="H61" s="93"/>
      <c r="I61" s="619"/>
    </row>
    <row r="62" spans="1:9" ht="27.75">
      <c r="A62" s="618" t="s">
        <v>276</v>
      </c>
      <c r="B62" s="69" t="s">
        <v>277</v>
      </c>
      <c r="C62" s="89" t="s">
        <v>49</v>
      </c>
      <c r="D62" s="89"/>
      <c r="E62" s="69"/>
      <c r="F62" s="89"/>
      <c r="G62" s="69" t="s">
        <v>43</v>
      </c>
      <c r="H62" s="93"/>
      <c r="I62" s="619">
        <v>67311</v>
      </c>
    </row>
    <row r="63" spans="1:9" ht="17.25">
      <c r="A63" s="618"/>
      <c r="B63" s="69"/>
      <c r="C63" s="89"/>
      <c r="D63" s="89" t="s">
        <v>34</v>
      </c>
      <c r="E63" s="69">
        <v>8</v>
      </c>
      <c r="F63" s="89" t="s">
        <v>278</v>
      </c>
      <c r="G63" s="69"/>
      <c r="H63" s="93"/>
      <c r="I63" s="619"/>
    </row>
    <row r="64" spans="1:9" ht="27.75">
      <c r="A64" s="618" t="s">
        <v>1061</v>
      </c>
      <c r="B64" s="69" t="s">
        <v>1062</v>
      </c>
      <c r="C64" s="89" t="s">
        <v>49</v>
      </c>
      <c r="D64" s="89"/>
      <c r="E64" s="69"/>
      <c r="F64" s="89"/>
      <c r="G64" s="69"/>
      <c r="H64" s="93"/>
      <c r="I64" s="619">
        <v>69731</v>
      </c>
    </row>
    <row r="65" spans="1:9" ht="17.25">
      <c r="A65" s="618"/>
      <c r="B65" s="69"/>
      <c r="C65" s="89"/>
      <c r="D65" s="89" t="s">
        <v>34</v>
      </c>
      <c r="E65" s="69">
        <v>1</v>
      </c>
      <c r="F65" s="89">
        <v>2</v>
      </c>
      <c r="G65" s="69"/>
      <c r="H65" s="93"/>
      <c r="I65" s="619"/>
    </row>
    <row r="66" spans="1:9" ht="27.75">
      <c r="A66" s="620" t="s">
        <v>165</v>
      </c>
      <c r="B66" s="69" t="s">
        <v>164</v>
      </c>
      <c r="C66" s="69" t="s">
        <v>49</v>
      </c>
      <c r="D66" s="69"/>
      <c r="E66" s="69"/>
      <c r="F66" s="69"/>
      <c r="G66" s="69" t="s">
        <v>43</v>
      </c>
      <c r="H66" s="93"/>
      <c r="I66" s="619">
        <v>65811</v>
      </c>
    </row>
    <row r="67" spans="1:9" ht="17.25">
      <c r="A67" s="620"/>
      <c r="B67" s="69"/>
      <c r="C67" s="69"/>
      <c r="D67" s="69" t="s">
        <v>34</v>
      </c>
      <c r="E67" s="69">
        <v>1</v>
      </c>
      <c r="F67" s="69">
        <v>0</v>
      </c>
      <c r="G67" s="69"/>
      <c r="H67" s="93"/>
      <c r="I67" s="619"/>
    </row>
    <row r="68" spans="1:9" ht="27.75">
      <c r="A68" s="620" t="s">
        <v>1063</v>
      </c>
      <c r="B68" s="69" t="s">
        <v>1064</v>
      </c>
      <c r="C68" s="69" t="s">
        <v>49</v>
      </c>
      <c r="D68" s="69"/>
      <c r="E68" s="69"/>
      <c r="F68" s="69"/>
      <c r="G68" s="69" t="s">
        <v>43</v>
      </c>
      <c r="H68" s="93"/>
      <c r="I68" s="619">
        <v>67225</v>
      </c>
    </row>
    <row r="69" spans="1:9" ht="17.25">
      <c r="A69" s="620"/>
      <c r="B69" s="69"/>
      <c r="C69" s="69"/>
      <c r="D69" s="69" t="s">
        <v>34</v>
      </c>
      <c r="E69" s="69">
        <v>1</v>
      </c>
      <c r="F69" s="69">
        <v>3</v>
      </c>
      <c r="G69" s="69"/>
      <c r="H69" s="93"/>
      <c r="I69" s="619"/>
    </row>
    <row r="70" spans="1:9" ht="27.75">
      <c r="A70" s="620" t="s">
        <v>1065</v>
      </c>
      <c r="B70" s="69" t="s">
        <v>1066</v>
      </c>
      <c r="C70" s="69" t="s">
        <v>49</v>
      </c>
      <c r="D70" s="69"/>
      <c r="E70" s="69"/>
      <c r="F70" s="69"/>
      <c r="G70" s="69" t="s">
        <v>43</v>
      </c>
      <c r="H70" s="93"/>
      <c r="I70" s="619">
        <v>70192</v>
      </c>
    </row>
    <row r="71" spans="1:9" ht="17.25">
      <c r="A71" s="620"/>
      <c r="B71" s="69"/>
      <c r="C71" s="69"/>
      <c r="D71" s="69" t="s">
        <v>34</v>
      </c>
      <c r="E71" s="69">
        <v>4</v>
      </c>
      <c r="F71" s="69">
        <v>1286</v>
      </c>
      <c r="G71" s="69"/>
      <c r="H71" s="93"/>
      <c r="I71" s="619"/>
    </row>
    <row r="72" spans="1:9" ht="27.75">
      <c r="A72" s="620" t="s">
        <v>1067</v>
      </c>
      <c r="B72" s="69" t="s">
        <v>1068</v>
      </c>
      <c r="C72" s="69" t="s">
        <v>49</v>
      </c>
      <c r="D72" s="69"/>
      <c r="E72" s="69"/>
      <c r="F72" s="69"/>
      <c r="G72" s="69" t="s">
        <v>43</v>
      </c>
      <c r="H72" s="93"/>
      <c r="I72" s="619">
        <v>71564</v>
      </c>
    </row>
    <row r="73" spans="1:9" ht="17.25">
      <c r="A73" s="620"/>
      <c r="B73" s="69"/>
      <c r="C73" s="69"/>
      <c r="D73" s="69" t="s">
        <v>34</v>
      </c>
      <c r="E73" s="69">
        <v>1</v>
      </c>
      <c r="F73" s="69">
        <v>1</v>
      </c>
      <c r="G73" s="69"/>
      <c r="H73" s="93"/>
      <c r="I73" s="619"/>
    </row>
    <row r="74" spans="1:9" ht="86.25">
      <c r="A74" s="618" t="s">
        <v>285</v>
      </c>
      <c r="B74" s="69" t="s">
        <v>179</v>
      </c>
      <c r="C74" s="89" t="s">
        <v>49</v>
      </c>
      <c r="D74" s="89"/>
      <c r="E74" s="69"/>
      <c r="F74" s="89"/>
      <c r="G74" s="69" t="s">
        <v>43</v>
      </c>
      <c r="H74" s="93"/>
      <c r="I74" s="619" t="s">
        <v>286</v>
      </c>
    </row>
    <row r="75" spans="1:9" ht="409.5">
      <c r="A75" s="618"/>
      <c r="B75" s="69"/>
      <c r="C75" s="89"/>
      <c r="D75" s="89" t="s">
        <v>178</v>
      </c>
      <c r="E75" s="69">
        <v>1</v>
      </c>
      <c r="F75" s="89" t="s">
        <v>177</v>
      </c>
      <c r="G75" s="69" t="s">
        <v>6</v>
      </c>
      <c r="H75" s="93"/>
      <c r="I75" s="619" t="s">
        <v>287</v>
      </c>
    </row>
    <row r="76" spans="1:9" ht="409.5">
      <c r="A76" s="618"/>
      <c r="B76" s="69"/>
      <c r="C76" s="89"/>
      <c r="D76" s="89" t="s">
        <v>178</v>
      </c>
      <c r="E76" s="69">
        <v>1</v>
      </c>
      <c r="F76" s="89" t="s">
        <v>177</v>
      </c>
      <c r="G76" s="69" t="s">
        <v>6</v>
      </c>
      <c r="H76" s="93"/>
      <c r="I76" s="619" t="s">
        <v>287</v>
      </c>
    </row>
    <row r="77" spans="1:9" ht="27.75">
      <c r="A77" s="621" t="s">
        <v>288</v>
      </c>
      <c r="B77" s="69" t="s">
        <v>289</v>
      </c>
      <c r="C77" s="89" t="s">
        <v>49</v>
      </c>
      <c r="D77" s="89"/>
      <c r="E77" s="69"/>
      <c r="F77" s="89"/>
      <c r="G77" s="69" t="s">
        <v>43</v>
      </c>
      <c r="H77" s="93"/>
      <c r="I77" s="622">
        <v>65633</v>
      </c>
    </row>
    <row r="78" spans="1:9" ht="17.25">
      <c r="A78" s="621"/>
      <c r="B78" s="69"/>
      <c r="C78" s="89"/>
      <c r="D78" s="89" t="s">
        <v>34</v>
      </c>
      <c r="E78" s="69">
        <v>8</v>
      </c>
      <c r="F78" s="89" t="s">
        <v>290</v>
      </c>
      <c r="G78" s="69"/>
      <c r="H78" s="93"/>
      <c r="I78" s="622" t="s">
        <v>6</v>
      </c>
    </row>
    <row r="79" spans="1:9" ht="27.75">
      <c r="A79" s="618" t="s">
        <v>1069</v>
      </c>
      <c r="B79" s="69" t="s">
        <v>1070</v>
      </c>
      <c r="C79" s="89" t="s">
        <v>49</v>
      </c>
      <c r="D79" s="89"/>
      <c r="E79" s="69"/>
      <c r="F79" s="89"/>
      <c r="G79" s="69"/>
      <c r="H79" s="93"/>
      <c r="I79" s="619">
        <v>69745</v>
      </c>
    </row>
    <row r="80" spans="1:9" ht="17.25">
      <c r="A80" s="618"/>
      <c r="B80" s="69"/>
      <c r="C80" s="89"/>
      <c r="D80" s="89" t="s">
        <v>34</v>
      </c>
      <c r="E80" s="69">
        <v>1</v>
      </c>
      <c r="F80" s="89">
        <v>3</v>
      </c>
      <c r="G80" s="69"/>
      <c r="H80" s="93"/>
      <c r="I80" s="619" t="s">
        <v>496</v>
      </c>
    </row>
    <row r="81" spans="1:9" ht="17.25">
      <c r="A81" s="618"/>
      <c r="B81" s="69"/>
      <c r="C81" s="89"/>
      <c r="D81" s="89" t="s">
        <v>34</v>
      </c>
      <c r="E81" s="69">
        <v>1</v>
      </c>
      <c r="F81" s="89">
        <v>0</v>
      </c>
      <c r="G81" s="69"/>
      <c r="H81" s="93"/>
      <c r="I81" s="619" t="s">
        <v>1071</v>
      </c>
    </row>
    <row r="82" spans="1:9" ht="17.25">
      <c r="A82" s="618"/>
      <c r="B82" s="69"/>
      <c r="C82" s="89"/>
      <c r="D82" s="89" t="s">
        <v>34</v>
      </c>
      <c r="E82" s="69">
        <v>1</v>
      </c>
      <c r="F82" s="89">
        <v>0</v>
      </c>
      <c r="G82" s="69"/>
      <c r="H82" s="93"/>
      <c r="I82" s="619" t="s">
        <v>1072</v>
      </c>
    </row>
    <row r="83" spans="1:9" ht="17.25">
      <c r="A83" s="618"/>
      <c r="B83" s="69"/>
      <c r="C83" s="89"/>
      <c r="D83" s="89" t="s">
        <v>34</v>
      </c>
      <c r="E83" s="69">
        <v>4</v>
      </c>
      <c r="F83" s="89">
        <v>2458</v>
      </c>
      <c r="G83" s="69"/>
      <c r="H83" s="93"/>
      <c r="I83" s="619" t="s">
        <v>1073</v>
      </c>
    </row>
    <row r="84" spans="1:9" ht="17.25">
      <c r="A84" s="618"/>
      <c r="B84" s="69"/>
      <c r="C84" s="89"/>
      <c r="D84" s="89" t="s">
        <v>34</v>
      </c>
      <c r="E84" s="69">
        <v>4</v>
      </c>
      <c r="F84" s="89">
        <v>983</v>
      </c>
      <c r="G84" s="69"/>
      <c r="H84" s="93"/>
      <c r="I84" s="619" t="s">
        <v>1074</v>
      </c>
    </row>
    <row r="85" spans="1:9" ht="17.25">
      <c r="A85" s="618"/>
      <c r="B85" s="69"/>
      <c r="C85" s="89"/>
      <c r="D85" s="89" t="s">
        <v>34</v>
      </c>
      <c r="E85" s="69">
        <v>1</v>
      </c>
      <c r="F85" s="89">
        <v>6</v>
      </c>
      <c r="G85" s="69"/>
      <c r="H85" s="93"/>
      <c r="I85" s="619" t="s">
        <v>1075</v>
      </c>
    </row>
    <row r="86" spans="1:9" ht="17.25">
      <c r="A86" s="618"/>
      <c r="B86" s="69"/>
      <c r="C86" s="89"/>
      <c r="D86" s="89" t="s">
        <v>34</v>
      </c>
      <c r="E86" s="69">
        <v>1</v>
      </c>
      <c r="F86" s="89">
        <v>2</v>
      </c>
      <c r="G86" s="69"/>
      <c r="H86" s="93"/>
      <c r="I86" s="619" t="s">
        <v>1076</v>
      </c>
    </row>
    <row r="87" spans="1:9" ht="17.25">
      <c r="A87" s="618"/>
      <c r="B87" s="69"/>
      <c r="C87" s="89"/>
      <c r="D87" s="89" t="s">
        <v>34</v>
      </c>
      <c r="E87" s="69">
        <v>2</v>
      </c>
      <c r="F87" s="89">
        <v>12288</v>
      </c>
      <c r="G87" s="69"/>
      <c r="H87" s="93"/>
      <c r="I87" s="619" t="s">
        <v>1077</v>
      </c>
    </row>
    <row r="88" spans="1:9" ht="17.25">
      <c r="A88" s="618"/>
      <c r="B88" s="69"/>
      <c r="C88" s="89"/>
      <c r="D88" s="89" t="s">
        <v>34</v>
      </c>
      <c r="E88" s="69">
        <v>2</v>
      </c>
      <c r="F88" s="89">
        <v>4096</v>
      </c>
      <c r="G88" s="69"/>
      <c r="H88" s="93"/>
      <c r="I88" s="619" t="s">
        <v>1078</v>
      </c>
    </row>
    <row r="89" spans="1:9" ht="17.25">
      <c r="A89" s="618"/>
      <c r="B89" s="69"/>
      <c r="C89" s="89"/>
      <c r="D89" s="89" t="s">
        <v>34</v>
      </c>
      <c r="E89" s="69">
        <v>1</v>
      </c>
      <c r="F89" s="89">
        <v>2</v>
      </c>
      <c r="G89" s="69"/>
      <c r="H89" s="93"/>
      <c r="I89" s="619" t="s">
        <v>1079</v>
      </c>
    </row>
    <row r="90" spans="1:9" ht="17.25">
      <c r="A90" s="618"/>
      <c r="B90" s="69"/>
      <c r="C90" s="89"/>
      <c r="D90" s="89" t="s">
        <v>34</v>
      </c>
      <c r="E90" s="69">
        <v>1</v>
      </c>
      <c r="F90" s="89">
        <v>2</v>
      </c>
      <c r="G90" s="69"/>
      <c r="H90" s="93"/>
      <c r="I90" s="619" t="s">
        <v>1080</v>
      </c>
    </row>
    <row r="91" spans="1:9" ht="17.25">
      <c r="A91" s="618"/>
      <c r="B91" s="69"/>
      <c r="C91" s="89"/>
      <c r="D91" s="89" t="s">
        <v>34</v>
      </c>
      <c r="E91" s="69">
        <v>2</v>
      </c>
      <c r="F91" s="89">
        <v>8192</v>
      </c>
      <c r="G91" s="69"/>
      <c r="H91" s="93"/>
      <c r="I91" s="619" t="s">
        <v>1081</v>
      </c>
    </row>
    <row r="92" spans="1:9" ht="17.25">
      <c r="A92" s="618"/>
      <c r="B92" s="69"/>
      <c r="C92" s="89"/>
      <c r="D92" s="89" t="s">
        <v>34</v>
      </c>
      <c r="E92" s="69">
        <v>1</v>
      </c>
      <c r="F92" s="89"/>
      <c r="G92" s="69"/>
      <c r="H92" s="93"/>
      <c r="I92" s="619" t="s">
        <v>1082</v>
      </c>
    </row>
    <row r="93" spans="1:9" ht="27.75">
      <c r="A93" s="623" t="s">
        <v>279</v>
      </c>
      <c r="B93" s="69" t="s">
        <v>280</v>
      </c>
      <c r="C93" s="89" t="s">
        <v>36</v>
      </c>
      <c r="D93" s="69"/>
      <c r="E93" s="69"/>
      <c r="F93" s="89"/>
      <c r="G93" s="69" t="s">
        <v>43</v>
      </c>
      <c r="H93" s="93" t="s">
        <v>281</v>
      </c>
      <c r="I93" s="624"/>
    </row>
    <row r="94" spans="1:9" ht="27.75">
      <c r="A94" s="623" t="s">
        <v>282</v>
      </c>
      <c r="B94" s="69" t="s">
        <v>283</v>
      </c>
      <c r="C94" s="89" t="s">
        <v>36</v>
      </c>
      <c r="D94" s="69"/>
      <c r="E94" s="69"/>
      <c r="F94" s="89"/>
      <c r="G94" s="69" t="s">
        <v>43</v>
      </c>
      <c r="H94" s="93" t="s">
        <v>284</v>
      </c>
      <c r="I94" s="624"/>
    </row>
    <row r="95" spans="1:9" ht="27.75">
      <c r="A95" s="623" t="s">
        <v>1083</v>
      </c>
      <c r="B95" s="69" t="s">
        <v>1084</v>
      </c>
      <c r="C95" s="89" t="s">
        <v>36</v>
      </c>
      <c r="D95" s="69"/>
      <c r="E95" s="69"/>
      <c r="F95" s="89"/>
      <c r="G95" s="69" t="s">
        <v>43</v>
      </c>
      <c r="H95" s="93" t="s">
        <v>1085</v>
      </c>
      <c r="I95" s="624"/>
    </row>
    <row r="96" spans="1:9" ht="27.75">
      <c r="A96" s="623" t="s">
        <v>1086</v>
      </c>
      <c r="B96" s="69" t="s">
        <v>1087</v>
      </c>
      <c r="C96" s="89" t="s">
        <v>36</v>
      </c>
      <c r="D96" s="69"/>
      <c r="E96" s="69"/>
      <c r="F96" s="89"/>
      <c r="G96" s="69" t="s">
        <v>43</v>
      </c>
      <c r="H96" s="93" t="s">
        <v>1088</v>
      </c>
      <c r="I96" s="624"/>
    </row>
    <row r="97" spans="1:9" ht="27.75">
      <c r="A97" s="623" t="s">
        <v>1089</v>
      </c>
      <c r="B97" s="69" t="s">
        <v>1090</v>
      </c>
      <c r="C97" s="89" t="s">
        <v>36</v>
      </c>
      <c r="D97" s="69"/>
      <c r="E97" s="69"/>
      <c r="F97" s="89"/>
      <c r="G97" s="69" t="s">
        <v>43</v>
      </c>
      <c r="H97" s="93" t="s">
        <v>1091</v>
      </c>
      <c r="I97" s="624"/>
    </row>
    <row r="98" spans="1:9" ht="27.75">
      <c r="A98" s="623" t="s">
        <v>1092</v>
      </c>
      <c r="B98" s="69" t="s">
        <v>1093</v>
      </c>
      <c r="C98" s="89" t="s">
        <v>36</v>
      </c>
      <c r="D98" s="69"/>
      <c r="E98" s="69"/>
      <c r="F98" s="89"/>
      <c r="G98" s="69" t="s">
        <v>43</v>
      </c>
      <c r="H98" s="93" t="s">
        <v>1094</v>
      </c>
      <c r="I98" s="624"/>
    </row>
    <row r="99" spans="1:9" ht="27.75">
      <c r="A99" s="618" t="s">
        <v>1095</v>
      </c>
      <c r="B99" s="69" t="s">
        <v>1096</v>
      </c>
      <c r="C99" s="89" t="s">
        <v>49</v>
      </c>
      <c r="D99" s="89"/>
      <c r="E99" s="69"/>
      <c r="F99" s="89"/>
      <c r="G99" s="69"/>
      <c r="H99" s="93"/>
      <c r="I99" s="619">
        <v>70253</v>
      </c>
    </row>
    <row r="100" spans="1:9" ht="17.25">
      <c r="A100" s="618"/>
      <c r="B100" s="69"/>
      <c r="C100" s="89"/>
      <c r="D100" s="89" t="s">
        <v>34</v>
      </c>
      <c r="E100" s="69">
        <v>1</v>
      </c>
      <c r="F100" s="89">
        <v>2</v>
      </c>
      <c r="G100" s="69"/>
      <c r="H100" s="93"/>
      <c r="I100" s="619" t="s">
        <v>496</v>
      </c>
    </row>
    <row r="101" spans="1:9" ht="17.25">
      <c r="A101" s="618"/>
      <c r="B101" s="69"/>
      <c r="C101" s="89"/>
      <c r="D101" s="89" t="s">
        <v>34</v>
      </c>
      <c r="E101" s="69">
        <v>1</v>
      </c>
      <c r="F101" s="89">
        <v>3</v>
      </c>
      <c r="G101" s="69"/>
      <c r="H101" s="93"/>
      <c r="I101" s="619" t="s">
        <v>1097</v>
      </c>
    </row>
    <row r="102" spans="1:9" ht="17.25">
      <c r="A102" s="618"/>
      <c r="B102" s="69"/>
      <c r="C102" s="89"/>
      <c r="D102" s="89" t="s">
        <v>34</v>
      </c>
      <c r="E102" s="69">
        <v>2</v>
      </c>
      <c r="F102" s="89">
        <v>9216</v>
      </c>
      <c r="G102" s="69"/>
      <c r="H102" s="93"/>
      <c r="I102" s="619" t="s">
        <v>1098</v>
      </c>
    </row>
    <row r="103" spans="1:9" ht="17.25">
      <c r="A103" s="618"/>
      <c r="B103" s="69"/>
      <c r="C103" s="89"/>
      <c r="D103" s="89" t="s">
        <v>34</v>
      </c>
      <c r="E103" s="69">
        <v>2</v>
      </c>
      <c r="F103" s="89">
        <v>819</v>
      </c>
      <c r="G103" s="69"/>
      <c r="H103" s="93"/>
      <c r="I103" s="619" t="s">
        <v>1099</v>
      </c>
    </row>
    <row r="104" spans="1:9" ht="17.25">
      <c r="A104" s="618"/>
      <c r="B104" s="69"/>
      <c r="C104" s="89"/>
      <c r="D104" s="89" t="s">
        <v>34</v>
      </c>
      <c r="E104" s="69">
        <v>2</v>
      </c>
      <c r="F104" s="89">
        <v>15360</v>
      </c>
      <c r="G104" s="69"/>
      <c r="H104" s="93"/>
      <c r="I104" s="619" t="s">
        <v>1100</v>
      </c>
    </row>
    <row r="105" spans="1:9" ht="17.25">
      <c r="A105" s="618"/>
      <c r="B105" s="69"/>
      <c r="C105" s="89"/>
      <c r="D105" s="89" t="s">
        <v>34</v>
      </c>
      <c r="E105" s="69">
        <v>2</v>
      </c>
      <c r="F105" s="89">
        <v>13107</v>
      </c>
      <c r="G105" s="69"/>
      <c r="H105" s="93"/>
      <c r="I105" s="619" t="s">
        <v>1101</v>
      </c>
    </row>
    <row r="106" spans="1:9" ht="34.5">
      <c r="A106" s="618"/>
      <c r="B106" s="69"/>
      <c r="C106" s="89"/>
      <c r="D106" s="89" t="s">
        <v>34</v>
      </c>
      <c r="E106" s="69">
        <v>2</v>
      </c>
      <c r="F106" s="89">
        <v>13107</v>
      </c>
      <c r="G106" s="69"/>
      <c r="H106" s="93"/>
      <c r="I106" s="619" t="s">
        <v>1102</v>
      </c>
    </row>
    <row r="107" spans="1:9" ht="17.25">
      <c r="A107" s="618"/>
      <c r="B107" s="69"/>
      <c r="C107" s="89"/>
      <c r="D107" s="89" t="s">
        <v>34</v>
      </c>
      <c r="E107" s="69">
        <v>2</v>
      </c>
      <c r="F107" s="89">
        <v>101</v>
      </c>
      <c r="G107" s="69"/>
      <c r="H107" s="93"/>
      <c r="I107" s="619" t="s">
        <v>1103</v>
      </c>
    </row>
    <row r="108" spans="1:9" ht="17.25">
      <c r="A108" s="618"/>
      <c r="B108" s="69"/>
      <c r="C108" s="89"/>
      <c r="D108" s="89" t="s">
        <v>34</v>
      </c>
      <c r="E108" s="69">
        <v>2</v>
      </c>
      <c r="F108" s="89">
        <v>25</v>
      </c>
      <c r="G108" s="69"/>
      <c r="H108" s="93"/>
      <c r="I108" s="619" t="s">
        <v>1104</v>
      </c>
    </row>
    <row r="109" spans="1:9" ht="17.25">
      <c r="A109" s="618"/>
      <c r="B109" s="69"/>
      <c r="C109" s="89"/>
      <c r="D109" s="89" t="s">
        <v>34</v>
      </c>
      <c r="E109" s="69">
        <v>4</v>
      </c>
      <c r="F109" s="89">
        <v>-20480</v>
      </c>
      <c r="G109" s="69"/>
      <c r="H109" s="93"/>
      <c r="I109" s="619" t="s">
        <v>1105</v>
      </c>
    </row>
    <row r="110" spans="1:9" ht="17.25">
      <c r="A110" s="618"/>
      <c r="B110" s="69"/>
      <c r="C110" s="89"/>
      <c r="D110" s="89" t="s">
        <v>34</v>
      </c>
      <c r="E110" s="69">
        <v>4</v>
      </c>
      <c r="F110" s="89">
        <v>-23040</v>
      </c>
      <c r="G110" s="69"/>
      <c r="H110" s="93"/>
      <c r="I110" s="619" t="s">
        <v>1106</v>
      </c>
    </row>
    <row r="111" spans="1:9" ht="17.25">
      <c r="A111" s="618"/>
      <c r="B111" s="69"/>
      <c r="C111" s="89"/>
      <c r="D111" s="89" t="s">
        <v>34</v>
      </c>
      <c r="E111" s="69">
        <v>1</v>
      </c>
      <c r="F111" s="89">
        <v>3</v>
      </c>
      <c r="G111" s="69"/>
      <c r="H111" s="93"/>
      <c r="I111" s="619" t="s">
        <v>1107</v>
      </c>
    </row>
    <row r="112" spans="1:9" ht="17.25">
      <c r="A112" s="618"/>
      <c r="B112" s="69"/>
      <c r="C112" s="89"/>
      <c r="D112" s="89" t="s">
        <v>34</v>
      </c>
      <c r="E112" s="69">
        <v>1</v>
      </c>
      <c r="F112" s="89" t="s">
        <v>17</v>
      </c>
      <c r="G112" s="69"/>
      <c r="H112" s="93"/>
      <c r="I112" s="619" t="s">
        <v>1108</v>
      </c>
    </row>
    <row r="113" spans="1:9" ht="17.25">
      <c r="A113" s="618"/>
      <c r="B113" s="69"/>
      <c r="C113" s="89"/>
      <c r="D113" s="89" t="s">
        <v>34</v>
      </c>
      <c r="E113" s="69">
        <v>2</v>
      </c>
      <c r="F113" s="89">
        <v>82</v>
      </c>
      <c r="G113" s="69"/>
      <c r="H113" s="93"/>
      <c r="I113" s="619" t="s">
        <v>1109</v>
      </c>
    </row>
    <row r="114" spans="1:9" ht="17.25">
      <c r="A114" s="618"/>
      <c r="B114" s="69"/>
      <c r="C114" s="89"/>
      <c r="D114" s="89" t="s">
        <v>34</v>
      </c>
      <c r="E114" s="69">
        <v>1</v>
      </c>
      <c r="F114" s="89">
        <v>10</v>
      </c>
      <c r="G114" s="69"/>
      <c r="H114" s="93"/>
      <c r="I114" s="619" t="s">
        <v>1110</v>
      </c>
    </row>
    <row r="115" spans="1:9" ht="17.25">
      <c r="A115" s="618"/>
      <c r="B115" s="69"/>
      <c r="C115" s="89"/>
      <c r="D115" s="89" t="s">
        <v>34</v>
      </c>
      <c r="E115" s="69">
        <v>1</v>
      </c>
      <c r="F115" s="89"/>
      <c r="G115" s="69"/>
      <c r="H115" s="93"/>
      <c r="I115" s="619" t="s">
        <v>380</v>
      </c>
    </row>
    <row r="116" spans="1:9" ht="27.75">
      <c r="A116" s="618" t="s">
        <v>291</v>
      </c>
      <c r="B116" s="69" t="s">
        <v>292</v>
      </c>
      <c r="C116" s="89" t="s">
        <v>49</v>
      </c>
      <c r="D116" s="89"/>
      <c r="E116" s="69"/>
      <c r="F116" s="89"/>
      <c r="G116" s="69" t="s">
        <v>43</v>
      </c>
      <c r="H116" s="93"/>
      <c r="I116" s="619">
        <v>66051</v>
      </c>
    </row>
    <row r="117" spans="1:9" ht="17.25">
      <c r="A117" s="618"/>
      <c r="B117" s="69"/>
      <c r="C117" s="89"/>
      <c r="D117" s="89" t="s">
        <v>34</v>
      </c>
      <c r="E117" s="69">
        <v>1</v>
      </c>
      <c r="F117" s="89">
        <v>1</v>
      </c>
      <c r="G117" s="69"/>
      <c r="H117" s="93"/>
      <c r="I117" s="619" t="s">
        <v>293</v>
      </c>
    </row>
    <row r="118" spans="1:9" ht="17.25">
      <c r="A118" s="618"/>
      <c r="B118" s="69"/>
      <c r="C118" s="89"/>
      <c r="D118" s="89" t="s">
        <v>34</v>
      </c>
      <c r="E118" s="69">
        <v>1</v>
      </c>
      <c r="F118" s="89">
        <v>0</v>
      </c>
      <c r="G118" s="69"/>
      <c r="H118" s="93"/>
      <c r="I118" s="619" t="s">
        <v>294</v>
      </c>
    </row>
    <row r="119" spans="1:9" ht="17.25">
      <c r="A119" s="618"/>
      <c r="B119" s="69"/>
      <c r="C119" s="89"/>
      <c r="D119" s="89" t="s">
        <v>34</v>
      </c>
      <c r="E119" s="69">
        <v>4</v>
      </c>
      <c r="F119" s="89" t="s">
        <v>17</v>
      </c>
      <c r="G119" s="69"/>
      <c r="H119" s="93"/>
      <c r="I119" s="619" t="s">
        <v>295</v>
      </c>
    </row>
    <row r="120" spans="1:9" ht="17.25">
      <c r="A120" s="618"/>
      <c r="B120" s="69"/>
      <c r="C120" s="89"/>
      <c r="D120" s="89" t="s">
        <v>34</v>
      </c>
      <c r="E120" s="69">
        <v>4</v>
      </c>
      <c r="F120" s="89" t="s">
        <v>17</v>
      </c>
      <c r="G120" s="69"/>
      <c r="H120" s="93"/>
      <c r="I120" s="619" t="s">
        <v>296</v>
      </c>
    </row>
    <row r="121" spans="1:9" ht="17.25">
      <c r="A121" s="618"/>
      <c r="B121" s="69"/>
      <c r="C121" s="89"/>
      <c r="D121" s="89" t="s">
        <v>34</v>
      </c>
      <c r="E121" s="69">
        <v>4</v>
      </c>
      <c r="F121" s="89" t="s">
        <v>17</v>
      </c>
      <c r="G121" s="69"/>
      <c r="H121" s="93"/>
      <c r="I121" s="619" t="s">
        <v>297</v>
      </c>
    </row>
    <row r="122" spans="1:9" ht="17.25">
      <c r="A122" s="618"/>
      <c r="B122" s="69"/>
      <c r="C122" s="89"/>
      <c r="D122" s="89" t="s">
        <v>34</v>
      </c>
      <c r="E122" s="69">
        <v>4</v>
      </c>
      <c r="F122" s="89" t="s">
        <v>17</v>
      </c>
      <c r="G122" s="69"/>
      <c r="H122" s="93"/>
      <c r="I122" s="619" t="s">
        <v>298</v>
      </c>
    </row>
    <row r="123" spans="1:9" ht="17.25">
      <c r="A123" s="618"/>
      <c r="B123" s="69"/>
      <c r="C123" s="89"/>
      <c r="D123" s="89" t="s">
        <v>34</v>
      </c>
      <c r="E123" s="69">
        <v>4</v>
      </c>
      <c r="F123" s="89" t="s">
        <v>17</v>
      </c>
      <c r="G123" s="69"/>
      <c r="H123" s="93"/>
      <c r="I123" s="619" t="s">
        <v>299</v>
      </c>
    </row>
    <row r="124" spans="1:9" ht="17.25">
      <c r="A124" s="618"/>
      <c r="B124" s="69"/>
      <c r="C124" s="89"/>
      <c r="D124" s="89" t="s">
        <v>34</v>
      </c>
      <c r="E124" s="69">
        <v>4</v>
      </c>
      <c r="F124" s="89" t="s">
        <v>17</v>
      </c>
      <c r="G124" s="69"/>
      <c r="H124" s="93"/>
      <c r="I124" s="619" t="s">
        <v>300</v>
      </c>
    </row>
    <row r="125" spans="1:9" ht="17.25">
      <c r="A125" s="618"/>
      <c r="B125" s="69"/>
      <c r="C125" s="89"/>
      <c r="D125" s="89" t="s">
        <v>34</v>
      </c>
      <c r="E125" s="69">
        <v>4</v>
      </c>
      <c r="F125" s="89" t="s">
        <v>17</v>
      </c>
      <c r="G125" s="69"/>
      <c r="H125" s="93"/>
      <c r="I125" s="619" t="s">
        <v>301</v>
      </c>
    </row>
    <row r="126" spans="1:9" ht="27.75">
      <c r="A126" s="618" t="s">
        <v>85</v>
      </c>
      <c r="B126" s="69" t="s">
        <v>84</v>
      </c>
      <c r="C126" s="89" t="s">
        <v>49</v>
      </c>
      <c r="D126" s="89"/>
      <c r="E126" s="69"/>
      <c r="F126" s="89"/>
      <c r="G126" s="69" t="s">
        <v>43</v>
      </c>
      <c r="H126" s="93"/>
      <c r="I126" s="619">
        <v>67208</v>
      </c>
    </row>
    <row r="127" spans="1:9" ht="17.25">
      <c r="A127" s="618"/>
      <c r="B127" s="69"/>
      <c r="C127" s="89"/>
      <c r="D127" s="89" t="s">
        <v>34</v>
      </c>
      <c r="E127" s="69">
        <v>1</v>
      </c>
      <c r="F127" s="89">
        <v>1</v>
      </c>
      <c r="G127" s="69"/>
      <c r="H127" s="93"/>
      <c r="I127" s="619" t="s">
        <v>303</v>
      </c>
    </row>
    <row r="128" spans="1:9" ht="17.25">
      <c r="A128" s="618" t="s">
        <v>895</v>
      </c>
      <c r="B128" s="69" t="s">
        <v>203</v>
      </c>
      <c r="C128" s="89" t="s">
        <v>49</v>
      </c>
      <c r="D128" s="89"/>
      <c r="E128" s="69"/>
      <c r="F128" s="89"/>
      <c r="G128" s="69" t="s">
        <v>43</v>
      </c>
      <c r="H128" s="93"/>
      <c r="I128" s="619"/>
    </row>
    <row r="129" spans="1:9" ht="17.25">
      <c r="A129" s="618"/>
      <c r="B129" s="69"/>
      <c r="C129" s="89"/>
      <c r="D129" s="89" t="s">
        <v>34</v>
      </c>
      <c r="E129" s="69">
        <v>2</v>
      </c>
      <c r="F129" s="89" t="s">
        <v>896</v>
      </c>
      <c r="G129" s="69"/>
      <c r="H129" s="93"/>
      <c r="I129" s="619" t="s">
        <v>897</v>
      </c>
    </row>
    <row r="130" spans="1:9" ht="17.25">
      <c r="A130" s="618"/>
      <c r="B130" s="69"/>
      <c r="C130" s="89"/>
      <c r="D130" s="89" t="s">
        <v>34</v>
      </c>
      <c r="E130" s="69">
        <v>2</v>
      </c>
      <c r="F130" s="89" t="s">
        <v>898</v>
      </c>
      <c r="G130" s="69"/>
      <c r="H130" s="93"/>
      <c r="I130" s="619" t="s">
        <v>899</v>
      </c>
    </row>
    <row r="131" spans="1:9" ht="17.25">
      <c r="A131" s="618"/>
      <c r="B131" s="69"/>
      <c r="C131" s="89"/>
      <c r="D131" s="89" t="s">
        <v>34</v>
      </c>
      <c r="E131" s="69">
        <v>1</v>
      </c>
      <c r="F131" s="89" t="s">
        <v>43</v>
      </c>
      <c r="G131" s="69"/>
      <c r="H131" s="93"/>
      <c r="I131" s="619" t="s">
        <v>900</v>
      </c>
    </row>
    <row r="132" spans="1:9" ht="276">
      <c r="A132" s="618"/>
      <c r="B132" s="69"/>
      <c r="C132" s="89"/>
      <c r="D132" s="89" t="s">
        <v>34</v>
      </c>
      <c r="E132" s="69">
        <v>1</v>
      </c>
      <c r="F132" s="89" t="s">
        <v>901</v>
      </c>
      <c r="G132" s="69"/>
      <c r="H132" s="93"/>
      <c r="I132" s="619" t="s">
        <v>902</v>
      </c>
    </row>
    <row r="133" spans="1:9" ht="17.25">
      <c r="A133" s="618"/>
      <c r="B133" s="69"/>
      <c r="C133" s="89"/>
      <c r="D133" s="89" t="s">
        <v>34</v>
      </c>
      <c r="E133" s="69">
        <v>1</v>
      </c>
      <c r="F133" s="89" t="s">
        <v>162</v>
      </c>
      <c r="G133" s="69"/>
      <c r="H133" s="93"/>
      <c r="I133" s="619"/>
    </row>
    <row r="134" spans="1:9" ht="17.25">
      <c r="A134" s="618"/>
      <c r="B134" s="69"/>
      <c r="C134" s="89"/>
      <c r="D134" s="89" t="s">
        <v>34</v>
      </c>
      <c r="E134" s="69">
        <v>1</v>
      </c>
      <c r="F134" s="89" t="s">
        <v>5</v>
      </c>
      <c r="G134" s="69"/>
      <c r="H134" s="93"/>
      <c r="I134" s="619"/>
    </row>
    <row r="135" spans="1:9" ht="51.75">
      <c r="A135" s="618" t="s">
        <v>174</v>
      </c>
      <c r="B135" s="69" t="s">
        <v>173</v>
      </c>
      <c r="C135" s="89" t="s">
        <v>36</v>
      </c>
      <c r="D135" s="89"/>
      <c r="E135" s="69"/>
      <c r="F135" s="89"/>
      <c r="G135" s="69" t="s">
        <v>43</v>
      </c>
      <c r="H135" s="93" t="s">
        <v>172</v>
      </c>
      <c r="I135" s="619" t="s">
        <v>304</v>
      </c>
    </row>
    <row r="136" spans="1:9" ht="27.75">
      <c r="A136" s="623" t="s">
        <v>308</v>
      </c>
      <c r="B136" s="69" t="s">
        <v>119</v>
      </c>
      <c r="C136" s="89" t="s">
        <v>36</v>
      </c>
      <c r="D136" s="89"/>
      <c r="E136" s="69"/>
      <c r="F136" s="89"/>
      <c r="G136" s="69" t="s">
        <v>43</v>
      </c>
      <c r="H136" s="93" t="s">
        <v>1039</v>
      </c>
      <c r="I136" s="624" t="s">
        <v>308</v>
      </c>
    </row>
    <row r="137" spans="1:9" ht="27.75">
      <c r="A137" s="623" t="s">
        <v>305</v>
      </c>
      <c r="B137" s="69" t="s">
        <v>306</v>
      </c>
      <c r="C137" s="89" t="s">
        <v>49</v>
      </c>
      <c r="D137" s="89"/>
      <c r="E137" s="69"/>
      <c r="F137" s="89"/>
      <c r="G137" s="69" t="s">
        <v>43</v>
      </c>
      <c r="H137" s="93"/>
      <c r="I137" s="624">
        <v>72542</v>
      </c>
    </row>
    <row r="138" spans="1:9" ht="17.25">
      <c r="A138" s="623"/>
      <c r="B138" s="69"/>
      <c r="C138" s="89"/>
      <c r="D138" s="89" t="s">
        <v>34</v>
      </c>
      <c r="E138" s="69">
        <v>4</v>
      </c>
      <c r="F138" s="89">
        <v>1</v>
      </c>
      <c r="G138" s="69"/>
      <c r="H138" s="93"/>
      <c r="I138" s="624" t="s">
        <v>228</v>
      </c>
    </row>
    <row r="139" spans="1:9" ht="51.75">
      <c r="A139" s="623"/>
      <c r="B139" s="69"/>
      <c r="C139" s="89"/>
      <c r="D139" s="89" t="s">
        <v>34</v>
      </c>
      <c r="E139" s="69">
        <v>4</v>
      </c>
      <c r="F139" s="89">
        <v>0</v>
      </c>
      <c r="G139" s="69"/>
      <c r="H139" s="93"/>
      <c r="I139" s="624" t="s">
        <v>903</v>
      </c>
    </row>
    <row r="140" spans="1:9" ht="27.75">
      <c r="A140" s="618" t="s">
        <v>78</v>
      </c>
      <c r="B140" s="69" t="s">
        <v>50</v>
      </c>
      <c r="C140" s="89" t="s">
        <v>49</v>
      </c>
      <c r="D140" s="89"/>
      <c r="E140" s="69"/>
      <c r="F140" s="89"/>
      <c r="G140" s="69" t="s">
        <v>43</v>
      </c>
      <c r="H140" s="93"/>
      <c r="I140" s="619">
        <v>65777</v>
      </c>
    </row>
    <row r="141" spans="1:9" ht="17.25">
      <c r="A141" s="618"/>
      <c r="B141" s="69" t="s">
        <v>82</v>
      </c>
      <c r="C141" s="89"/>
      <c r="D141" s="89" t="s">
        <v>34</v>
      </c>
      <c r="E141" s="69">
        <v>1</v>
      </c>
      <c r="F141" s="89">
        <v>1</v>
      </c>
      <c r="G141" s="69"/>
      <c r="H141" s="93"/>
      <c r="I141" s="619"/>
    </row>
    <row r="142" spans="1:9" ht="17.25">
      <c r="A142" s="618" t="s">
        <v>313</v>
      </c>
      <c r="B142" s="69" t="s">
        <v>314</v>
      </c>
      <c r="C142" s="89" t="s">
        <v>49</v>
      </c>
      <c r="D142" s="89"/>
      <c r="E142" s="69"/>
      <c r="F142" s="89"/>
      <c r="G142" s="69" t="s">
        <v>43</v>
      </c>
      <c r="H142" s="93"/>
      <c r="I142" s="619">
        <v>69734</v>
      </c>
    </row>
    <row r="143" spans="1:9" ht="17.25">
      <c r="A143" s="618"/>
      <c r="B143" s="69" t="s">
        <v>82</v>
      </c>
      <c r="C143" s="89"/>
      <c r="D143" s="89" t="s">
        <v>34</v>
      </c>
      <c r="E143" s="69">
        <v>1</v>
      </c>
      <c r="F143" s="89">
        <v>1</v>
      </c>
      <c r="G143" s="69"/>
      <c r="H143" s="93"/>
      <c r="I143" s="619" t="s">
        <v>315</v>
      </c>
    </row>
    <row r="144" spans="1:9" ht="27.75">
      <c r="A144" s="618" t="s">
        <v>311</v>
      </c>
      <c r="B144" s="69" t="s">
        <v>159</v>
      </c>
      <c r="C144" s="89" t="s">
        <v>36</v>
      </c>
      <c r="D144" s="89"/>
      <c r="E144" s="69"/>
      <c r="F144" s="89"/>
      <c r="G144" s="69" t="s">
        <v>43</v>
      </c>
      <c r="H144" s="93" t="s">
        <v>312</v>
      </c>
      <c r="I144" s="619"/>
    </row>
    <row r="145" spans="1:9" ht="34.5">
      <c r="A145" s="618" t="s">
        <v>316</v>
      </c>
      <c r="B145" s="69" t="s">
        <v>317</v>
      </c>
      <c r="C145" s="89" t="s">
        <v>36</v>
      </c>
      <c r="D145" s="89"/>
      <c r="E145" s="69"/>
      <c r="F145" s="89"/>
      <c r="G145" s="69" t="s">
        <v>43</v>
      </c>
      <c r="H145" s="93" t="s">
        <v>318</v>
      </c>
      <c r="I145" s="619" t="s">
        <v>319</v>
      </c>
    </row>
    <row r="146" spans="1:9" s="28" customFormat="1" ht="33">
      <c r="A146" s="565" t="s">
        <v>1270</v>
      </c>
      <c r="B146" s="155" t="s">
        <v>1271</v>
      </c>
      <c r="C146" s="155" t="s">
        <v>36</v>
      </c>
      <c r="D146" s="155"/>
      <c r="E146" s="155"/>
      <c r="F146" s="155"/>
      <c r="G146" s="155" t="s">
        <v>122</v>
      </c>
      <c r="H146" s="156" t="s">
        <v>1272</v>
      </c>
      <c r="I146" s="162"/>
    </row>
    <row r="147" spans="1:9" ht="27.75">
      <c r="A147" s="618" t="s">
        <v>204</v>
      </c>
      <c r="B147" s="69" t="s">
        <v>205</v>
      </c>
      <c r="C147" s="89" t="s">
        <v>36</v>
      </c>
      <c r="D147" s="89"/>
      <c r="E147" s="69"/>
      <c r="F147" s="89"/>
      <c r="G147" s="69" t="s">
        <v>43</v>
      </c>
      <c r="H147" s="93" t="s">
        <v>364</v>
      </c>
      <c r="I147" s="619"/>
    </row>
    <row r="148" spans="1:9" ht="27.75">
      <c r="A148" s="625" t="s">
        <v>134</v>
      </c>
      <c r="B148" s="69" t="s">
        <v>135</v>
      </c>
      <c r="C148" s="69" t="s">
        <v>49</v>
      </c>
      <c r="D148" s="69"/>
      <c r="E148" s="69"/>
      <c r="F148" s="69"/>
      <c r="G148" s="69" t="s">
        <v>43</v>
      </c>
      <c r="H148" s="93"/>
      <c r="I148" s="626">
        <v>66048</v>
      </c>
    </row>
    <row r="149" spans="1:9" ht="17.25">
      <c r="A149" s="625" t="s">
        <v>82</v>
      </c>
      <c r="B149" s="69"/>
      <c r="C149" s="69"/>
      <c r="D149" s="69" t="s">
        <v>34</v>
      </c>
      <c r="E149" s="69">
        <v>1</v>
      </c>
      <c r="F149" s="69">
        <v>3</v>
      </c>
      <c r="G149" s="69"/>
      <c r="H149" s="93"/>
      <c r="I149" s="626"/>
    </row>
    <row r="150" spans="1:9" ht="27.75">
      <c r="A150" s="623" t="s">
        <v>904</v>
      </c>
      <c r="B150" s="69" t="s">
        <v>366</v>
      </c>
      <c r="C150" s="89" t="s">
        <v>49</v>
      </c>
      <c r="D150" s="89"/>
      <c r="E150" s="69"/>
      <c r="F150" s="89"/>
      <c r="G150" s="69" t="s">
        <v>43</v>
      </c>
      <c r="H150" s="93"/>
      <c r="I150" s="624">
        <v>70323</v>
      </c>
    </row>
    <row r="151" spans="1:9" ht="17.25">
      <c r="A151" s="623"/>
      <c r="B151" s="69"/>
      <c r="C151" s="89"/>
      <c r="D151" s="89" t="s">
        <v>34</v>
      </c>
      <c r="E151" s="69">
        <v>1</v>
      </c>
      <c r="F151" s="89">
        <v>1</v>
      </c>
      <c r="G151" s="69"/>
      <c r="H151" s="93"/>
      <c r="I151" s="624"/>
    </row>
    <row r="152" spans="1:9" ht="27.75">
      <c r="A152" s="623" t="s">
        <v>367</v>
      </c>
      <c r="B152" s="69" t="s">
        <v>368</v>
      </c>
      <c r="C152" s="89" t="s">
        <v>49</v>
      </c>
      <c r="D152" s="89"/>
      <c r="E152" s="69"/>
      <c r="F152" s="89"/>
      <c r="G152" s="69" t="s">
        <v>43</v>
      </c>
      <c r="H152" s="93"/>
      <c r="I152" s="624">
        <v>67275</v>
      </c>
    </row>
    <row r="153" spans="1:9" ht="17.25">
      <c r="A153" s="623"/>
      <c r="B153" s="69"/>
      <c r="C153" s="89"/>
      <c r="D153" s="89" t="s">
        <v>34</v>
      </c>
      <c r="E153" s="69">
        <v>1</v>
      </c>
      <c r="F153" s="89">
        <v>1</v>
      </c>
      <c r="G153" s="69"/>
      <c r="H153" s="93"/>
      <c r="I153" s="624"/>
    </row>
    <row r="154" spans="1:9" ht="27.75">
      <c r="A154" s="625" t="s">
        <v>927</v>
      </c>
      <c r="B154" s="69" t="s">
        <v>928</v>
      </c>
      <c r="C154" s="69" t="s">
        <v>49</v>
      </c>
      <c r="D154" s="69"/>
      <c r="E154" s="69"/>
      <c r="F154" s="69"/>
      <c r="G154" s="69" t="s">
        <v>43</v>
      </c>
      <c r="H154" s="93"/>
      <c r="I154" s="626">
        <v>65674</v>
      </c>
    </row>
    <row r="155" spans="1:9" ht="17.25">
      <c r="A155" s="625"/>
      <c r="B155" s="69"/>
      <c r="C155" s="69"/>
      <c r="D155" s="69" t="s">
        <v>34</v>
      </c>
      <c r="E155" s="69">
        <v>4</v>
      </c>
      <c r="F155" s="69" t="s">
        <v>1111</v>
      </c>
      <c r="G155" s="69"/>
      <c r="H155" s="93"/>
      <c r="I155" s="626"/>
    </row>
    <row r="156" spans="1:9" ht="34.5">
      <c r="A156" s="627" t="s">
        <v>369</v>
      </c>
      <c r="B156" s="69" t="s">
        <v>370</v>
      </c>
      <c r="C156" s="89" t="s">
        <v>49</v>
      </c>
      <c r="D156" s="89"/>
      <c r="E156" s="69"/>
      <c r="F156" s="89"/>
      <c r="G156" s="69" t="s">
        <v>43</v>
      </c>
      <c r="H156" s="93"/>
      <c r="I156" s="628">
        <v>72510</v>
      </c>
    </row>
    <row r="157" spans="1:9" ht="17.25">
      <c r="A157" s="627"/>
      <c r="B157" s="69"/>
      <c r="C157" s="89"/>
      <c r="D157" s="89" t="s">
        <v>34</v>
      </c>
      <c r="E157" s="69">
        <v>1</v>
      </c>
      <c r="F157" s="89">
        <v>10</v>
      </c>
      <c r="G157" s="69"/>
      <c r="H157" s="93"/>
      <c r="I157" s="628"/>
    </row>
    <row r="158" spans="1:9" ht="27.75">
      <c r="A158" s="623" t="s">
        <v>209</v>
      </c>
      <c r="B158" s="69" t="s">
        <v>1112</v>
      </c>
      <c r="C158" s="89" t="s">
        <v>36</v>
      </c>
      <c r="D158" s="89"/>
      <c r="E158" s="69"/>
      <c r="F158" s="89"/>
      <c r="G158" s="69" t="s">
        <v>43</v>
      </c>
      <c r="H158" s="93" t="s">
        <v>875</v>
      </c>
      <c r="I158" s="624" t="s">
        <v>150</v>
      </c>
    </row>
    <row r="159" spans="1:9" ht="17.25">
      <c r="A159" s="627" t="s">
        <v>371</v>
      </c>
      <c r="B159" s="69" t="s">
        <v>372</v>
      </c>
      <c r="C159" s="89" t="s">
        <v>49</v>
      </c>
      <c r="D159" s="89"/>
      <c r="E159" s="69"/>
      <c r="F159" s="89"/>
      <c r="G159" s="69" t="s">
        <v>43</v>
      </c>
      <c r="H159" s="93"/>
      <c r="I159" s="628">
        <v>70330</v>
      </c>
    </row>
    <row r="160" spans="1:9" ht="17.25">
      <c r="A160" s="627"/>
      <c r="B160" s="69"/>
      <c r="C160" s="89"/>
      <c r="D160" s="89" t="s">
        <v>34</v>
      </c>
      <c r="E160" s="69">
        <v>4</v>
      </c>
      <c r="F160" s="89">
        <v>5</v>
      </c>
      <c r="G160" s="69"/>
      <c r="H160" s="93"/>
      <c r="I160" s="628"/>
    </row>
    <row r="161" spans="1:9" ht="17.25">
      <c r="A161" s="625" t="s">
        <v>373</v>
      </c>
      <c r="B161" s="69" t="s">
        <v>374</v>
      </c>
      <c r="C161" s="69" t="s">
        <v>49</v>
      </c>
      <c r="D161" s="69"/>
      <c r="E161" s="69"/>
      <c r="F161" s="69"/>
      <c r="G161" s="69" t="s">
        <v>43</v>
      </c>
      <c r="H161" s="93"/>
      <c r="I161" s="626">
        <v>72509</v>
      </c>
    </row>
    <row r="162" spans="1:9" ht="17.25">
      <c r="A162" s="625"/>
      <c r="B162" s="69"/>
      <c r="C162" s="69"/>
      <c r="D162" s="69" t="s">
        <v>34</v>
      </c>
      <c r="E162" s="69">
        <v>1</v>
      </c>
      <c r="F162" s="69">
        <v>4</v>
      </c>
      <c r="G162" s="69"/>
      <c r="H162" s="93"/>
      <c r="I162" s="626" t="s">
        <v>228</v>
      </c>
    </row>
    <row r="163" spans="1:9" ht="17.25">
      <c r="A163" s="625"/>
      <c r="B163" s="69"/>
      <c r="C163" s="69"/>
      <c r="D163" s="69" t="s">
        <v>34</v>
      </c>
      <c r="E163" s="69">
        <v>1</v>
      </c>
      <c r="F163" s="69">
        <v>1</v>
      </c>
      <c r="G163" s="69"/>
      <c r="H163" s="93"/>
      <c r="I163" s="626" t="s">
        <v>375</v>
      </c>
    </row>
    <row r="164" spans="1:9" ht="17.25">
      <c r="A164" s="625"/>
      <c r="B164" s="69"/>
      <c r="C164" s="69"/>
      <c r="D164" s="69" t="s">
        <v>34</v>
      </c>
      <c r="E164" s="69">
        <v>1</v>
      </c>
      <c r="F164" s="69">
        <v>0</v>
      </c>
      <c r="G164" s="69"/>
      <c r="H164" s="93"/>
      <c r="I164" s="626" t="s">
        <v>376</v>
      </c>
    </row>
    <row r="165" spans="1:9" ht="17.25">
      <c r="A165" s="625"/>
      <c r="B165" s="69"/>
      <c r="C165" s="69"/>
      <c r="D165" s="69" t="s">
        <v>34</v>
      </c>
      <c r="E165" s="69">
        <v>1</v>
      </c>
      <c r="F165" s="69">
        <v>0</v>
      </c>
      <c r="G165" s="69"/>
      <c r="H165" s="93"/>
      <c r="I165" s="626" t="s">
        <v>377</v>
      </c>
    </row>
    <row r="166" spans="1:9" ht="17.25">
      <c r="A166" s="625"/>
      <c r="B166" s="69"/>
      <c r="C166" s="69"/>
      <c r="D166" s="69" t="s">
        <v>34</v>
      </c>
      <c r="E166" s="69">
        <v>1</v>
      </c>
      <c r="F166" s="69">
        <v>0</v>
      </c>
      <c r="G166" s="69"/>
      <c r="H166" s="93"/>
      <c r="I166" s="626" t="s">
        <v>378</v>
      </c>
    </row>
    <row r="167" spans="1:9" ht="17.25">
      <c r="A167" s="625"/>
      <c r="B167" s="69"/>
      <c r="C167" s="69"/>
      <c r="D167" s="69" t="s">
        <v>34</v>
      </c>
      <c r="E167" s="69">
        <v>1</v>
      </c>
      <c r="F167" s="69">
        <v>1</v>
      </c>
      <c r="G167" s="69"/>
      <c r="H167" s="93"/>
      <c r="I167" s="626" t="s">
        <v>379</v>
      </c>
    </row>
    <row r="168" spans="1:9" ht="17.25">
      <c r="A168" s="625"/>
      <c r="B168" s="69"/>
      <c r="C168" s="69"/>
      <c r="D168" s="69" t="s">
        <v>34</v>
      </c>
      <c r="E168" s="69">
        <v>21</v>
      </c>
      <c r="F168" s="69"/>
      <c r="G168" s="69"/>
      <c r="H168" s="93"/>
      <c r="I168" s="626" t="s">
        <v>380</v>
      </c>
    </row>
    <row r="169" spans="1:9" ht="48">
      <c r="A169" s="629" t="s">
        <v>222</v>
      </c>
      <c r="B169" s="155" t="s">
        <v>223</v>
      </c>
      <c r="C169" s="155" t="s">
        <v>36</v>
      </c>
      <c r="D169" s="155"/>
      <c r="E169" s="155"/>
      <c r="F169" s="155"/>
      <c r="G169" s="155" t="s">
        <v>43</v>
      </c>
      <c r="H169" s="156" t="s">
        <v>836</v>
      </c>
      <c r="I169" s="630" t="s">
        <v>6</v>
      </c>
    </row>
    <row r="170" spans="1:9" ht="33">
      <c r="A170" s="629" t="s">
        <v>840</v>
      </c>
      <c r="B170" s="155" t="s">
        <v>841</v>
      </c>
      <c r="C170" s="155" t="s">
        <v>49</v>
      </c>
      <c r="D170" s="155"/>
      <c r="E170" s="155"/>
      <c r="F170" s="155"/>
      <c r="G170" s="155" t="s">
        <v>43</v>
      </c>
      <c r="H170" s="156"/>
      <c r="I170" s="630">
        <v>72604</v>
      </c>
    </row>
    <row r="171" spans="1:9" ht="19.5">
      <c r="A171" s="629"/>
      <c r="B171" s="155"/>
      <c r="C171" s="155"/>
      <c r="D171" s="155" t="s">
        <v>34</v>
      </c>
      <c r="E171" s="155">
        <v>1</v>
      </c>
      <c r="F171" s="155">
        <v>1</v>
      </c>
      <c r="G171" s="155"/>
      <c r="H171" s="156"/>
      <c r="I171" s="630" t="s">
        <v>842</v>
      </c>
    </row>
    <row r="172" spans="1:9" ht="19.5">
      <c r="A172" s="629"/>
      <c r="B172" s="155"/>
      <c r="C172" s="155"/>
      <c r="D172" s="155" t="s">
        <v>34</v>
      </c>
      <c r="E172" s="155">
        <v>1</v>
      </c>
      <c r="F172" s="155">
        <v>1</v>
      </c>
      <c r="G172" s="155"/>
      <c r="H172" s="156"/>
      <c r="I172" s="630" t="s">
        <v>843</v>
      </c>
    </row>
    <row r="173" spans="1:9" ht="33">
      <c r="A173" s="629" t="s">
        <v>1113</v>
      </c>
      <c r="B173" s="155" t="s">
        <v>870</v>
      </c>
      <c r="C173" s="155" t="s">
        <v>49</v>
      </c>
      <c r="D173" s="155"/>
      <c r="E173" s="155"/>
      <c r="F173" s="155"/>
      <c r="G173" s="155" t="s">
        <v>43</v>
      </c>
      <c r="H173" s="156"/>
      <c r="I173" s="630">
        <v>71554</v>
      </c>
    </row>
    <row r="174" spans="1:9" ht="19.5">
      <c r="A174" s="629"/>
      <c r="B174" s="155"/>
      <c r="C174" s="155"/>
      <c r="D174" s="155" t="s">
        <v>34</v>
      </c>
      <c r="E174" s="155">
        <v>1</v>
      </c>
      <c r="F174" s="155">
        <v>1</v>
      </c>
      <c r="G174" s="155"/>
      <c r="H174" s="156"/>
      <c r="I174" s="630" t="s">
        <v>228</v>
      </c>
    </row>
    <row r="175" spans="1:9" ht="19.5">
      <c r="A175" s="629"/>
      <c r="B175" s="155"/>
      <c r="C175" s="155"/>
      <c r="D175" s="155" t="s">
        <v>34</v>
      </c>
      <c r="E175" s="155">
        <v>4</v>
      </c>
      <c r="F175" s="155">
        <v>5000</v>
      </c>
      <c r="G175" s="155"/>
      <c r="H175" s="156"/>
      <c r="I175" s="630" t="s">
        <v>1114</v>
      </c>
    </row>
    <row r="176" spans="1:9" ht="19.5">
      <c r="A176" s="629"/>
      <c r="B176" s="155"/>
      <c r="C176" s="155"/>
      <c r="D176" s="155" t="s">
        <v>34</v>
      </c>
      <c r="E176" s="155">
        <v>1</v>
      </c>
      <c r="F176" s="155">
        <v>1</v>
      </c>
      <c r="G176" s="155"/>
      <c r="H176" s="156"/>
      <c r="I176" s="630" t="s">
        <v>1115</v>
      </c>
    </row>
    <row r="177" spans="1:9" ht="19.5">
      <c r="A177" s="629"/>
      <c r="B177" s="155"/>
      <c r="C177" s="155"/>
      <c r="D177" s="155" t="s">
        <v>34</v>
      </c>
      <c r="E177" s="155">
        <v>1</v>
      </c>
      <c r="F177" s="155"/>
      <c r="G177" s="155"/>
      <c r="H177" s="156"/>
      <c r="I177" s="630" t="s">
        <v>906</v>
      </c>
    </row>
    <row r="178" spans="1:9" ht="48">
      <c r="A178" s="629" t="s">
        <v>1116</v>
      </c>
      <c r="B178" s="155" t="s">
        <v>1117</v>
      </c>
      <c r="C178" s="155" t="s">
        <v>49</v>
      </c>
      <c r="D178" s="155"/>
      <c r="E178" s="155"/>
      <c r="F178" s="155"/>
      <c r="G178" s="155" t="s">
        <v>43</v>
      </c>
      <c r="H178" s="156"/>
      <c r="I178" s="630" t="s">
        <v>1118</v>
      </c>
    </row>
    <row r="179" spans="1:9" ht="19.5">
      <c r="A179" s="629"/>
      <c r="B179" s="155"/>
      <c r="C179" s="155"/>
      <c r="D179" s="155" t="s">
        <v>34</v>
      </c>
      <c r="E179" s="155">
        <v>1</v>
      </c>
      <c r="F179" s="155">
        <v>1</v>
      </c>
      <c r="G179" s="155"/>
      <c r="H179" s="156"/>
      <c r="I179" s="630"/>
    </row>
    <row r="180" spans="1:9" ht="33">
      <c r="A180" s="629" t="s">
        <v>1119</v>
      </c>
      <c r="B180" s="155" t="s">
        <v>782</v>
      </c>
      <c r="C180" s="155" t="s">
        <v>49</v>
      </c>
      <c r="D180" s="155"/>
      <c r="E180" s="155"/>
      <c r="F180" s="155"/>
      <c r="G180" s="155" t="s">
        <v>43</v>
      </c>
      <c r="H180" s="156"/>
      <c r="I180" s="630">
        <v>73538</v>
      </c>
    </row>
    <row r="181" spans="1:9" ht="19.5">
      <c r="A181" s="629"/>
      <c r="B181" s="155"/>
      <c r="C181" s="155"/>
      <c r="D181" s="155" t="s">
        <v>34</v>
      </c>
      <c r="E181" s="155">
        <v>1</v>
      </c>
      <c r="F181" s="155">
        <v>1</v>
      </c>
      <c r="G181" s="155"/>
      <c r="H181" s="156"/>
      <c r="I181" s="630"/>
    </row>
    <row r="182" spans="1:9" ht="19.5">
      <c r="A182" s="629"/>
      <c r="B182" s="155"/>
      <c r="C182" s="155"/>
      <c r="D182" s="155" t="s">
        <v>34</v>
      </c>
      <c r="E182" s="155">
        <v>1</v>
      </c>
      <c r="F182" s="155">
        <v>1</v>
      </c>
      <c r="G182" s="155"/>
      <c r="H182" s="156"/>
      <c r="I182" s="630"/>
    </row>
    <row r="183" spans="1:9" ht="33">
      <c r="A183" s="629" t="s">
        <v>151</v>
      </c>
      <c r="B183" s="155" t="s">
        <v>1120</v>
      </c>
      <c r="C183" s="155" t="s">
        <v>36</v>
      </c>
      <c r="D183" s="155"/>
      <c r="E183" s="155"/>
      <c r="F183" s="155"/>
      <c r="G183" s="155" t="s">
        <v>43</v>
      </c>
      <c r="H183" s="156" t="s">
        <v>932</v>
      </c>
      <c r="I183" s="630">
        <v>67221</v>
      </c>
    </row>
    <row r="184" spans="1:9" ht="33">
      <c r="A184" s="629" t="s">
        <v>153</v>
      </c>
      <c r="B184" s="155" t="s">
        <v>154</v>
      </c>
      <c r="C184" s="155" t="s">
        <v>36</v>
      </c>
      <c r="D184" s="155"/>
      <c r="E184" s="155"/>
      <c r="F184" s="155"/>
      <c r="G184" s="155" t="s">
        <v>43</v>
      </c>
      <c r="H184" s="156" t="s">
        <v>933</v>
      </c>
      <c r="I184" s="630">
        <v>70242</v>
      </c>
    </row>
    <row r="185" spans="1:9" ht="48">
      <c r="A185" s="629" t="s">
        <v>155</v>
      </c>
      <c r="B185" s="155" t="s">
        <v>156</v>
      </c>
      <c r="C185" s="155" t="s">
        <v>36</v>
      </c>
      <c r="D185" s="155"/>
      <c r="E185" s="155"/>
      <c r="F185" s="155"/>
      <c r="G185" s="155" t="s">
        <v>43</v>
      </c>
      <c r="H185" s="156" t="s">
        <v>934</v>
      </c>
      <c r="I185" s="630">
        <v>69736</v>
      </c>
    </row>
    <row r="186" spans="1:9" ht="48">
      <c r="A186" s="629" t="s">
        <v>157</v>
      </c>
      <c r="B186" s="155" t="s">
        <v>158</v>
      </c>
      <c r="C186" s="155" t="s">
        <v>36</v>
      </c>
      <c r="D186" s="155"/>
      <c r="E186" s="155"/>
      <c r="F186" s="155"/>
      <c r="G186" s="155" t="s">
        <v>43</v>
      </c>
      <c r="H186" s="156" t="s">
        <v>935</v>
      </c>
      <c r="I186" s="630">
        <v>69737</v>
      </c>
    </row>
    <row r="187" spans="1:9" ht="58.5">
      <c r="A187" s="629" t="s">
        <v>844</v>
      </c>
      <c r="B187" s="155" t="s">
        <v>206</v>
      </c>
      <c r="C187" s="155" t="s">
        <v>1121</v>
      </c>
      <c r="D187" s="155"/>
      <c r="E187" s="155"/>
      <c r="F187" s="155"/>
      <c r="G187" s="155" t="s">
        <v>43</v>
      </c>
      <c r="H187" s="156" t="s">
        <v>845</v>
      </c>
      <c r="I187" s="630" t="s">
        <v>1122</v>
      </c>
    </row>
    <row r="188" spans="1:9" ht="58.5">
      <c r="A188" s="629" t="s">
        <v>847</v>
      </c>
      <c r="B188" s="155" t="s">
        <v>224</v>
      </c>
      <c r="C188" s="155" t="s">
        <v>1121</v>
      </c>
      <c r="D188" s="155"/>
      <c r="E188" s="155"/>
      <c r="F188" s="155"/>
      <c r="G188" s="155" t="s">
        <v>43</v>
      </c>
      <c r="H188" s="156" t="s">
        <v>848</v>
      </c>
      <c r="I188" s="630" t="s">
        <v>1123</v>
      </c>
    </row>
    <row r="189" spans="1:9" ht="58.5">
      <c r="A189" s="629" t="s">
        <v>850</v>
      </c>
      <c r="B189" s="155" t="s">
        <v>851</v>
      </c>
      <c r="C189" s="155" t="s">
        <v>1121</v>
      </c>
      <c r="D189" s="155"/>
      <c r="E189" s="155"/>
      <c r="F189" s="155"/>
      <c r="G189" s="155" t="s">
        <v>43</v>
      </c>
      <c r="H189" s="156" t="s">
        <v>852</v>
      </c>
      <c r="I189" s="630" t="s">
        <v>1124</v>
      </c>
    </row>
    <row r="190" spans="1:9" ht="58.5">
      <c r="A190" s="629" t="s">
        <v>854</v>
      </c>
      <c r="B190" s="155" t="s">
        <v>855</v>
      </c>
      <c r="C190" s="155" t="s">
        <v>1121</v>
      </c>
      <c r="D190" s="155"/>
      <c r="E190" s="155"/>
      <c r="F190" s="155"/>
      <c r="G190" s="155" t="s">
        <v>43</v>
      </c>
      <c r="H190" s="156" t="s">
        <v>856</v>
      </c>
      <c r="I190" s="630" t="s">
        <v>1125</v>
      </c>
    </row>
    <row r="191" spans="1:9" ht="58.5">
      <c r="A191" s="629" t="s">
        <v>858</v>
      </c>
      <c r="B191" s="155" t="s">
        <v>859</v>
      </c>
      <c r="C191" s="155" t="s">
        <v>1121</v>
      </c>
      <c r="D191" s="155"/>
      <c r="E191" s="155"/>
      <c r="F191" s="155"/>
      <c r="G191" s="155" t="s">
        <v>43</v>
      </c>
      <c r="H191" s="156" t="s">
        <v>860</v>
      </c>
      <c r="I191" s="630" t="s">
        <v>1126</v>
      </c>
    </row>
    <row r="192" spans="1:9" ht="33">
      <c r="A192" s="629" t="s">
        <v>171</v>
      </c>
      <c r="B192" s="155" t="s">
        <v>170</v>
      </c>
      <c r="C192" s="155" t="s">
        <v>49</v>
      </c>
      <c r="D192" s="155"/>
      <c r="E192" s="155"/>
      <c r="F192" s="155"/>
      <c r="G192" s="155" t="s">
        <v>43</v>
      </c>
      <c r="H192" s="156"/>
      <c r="I192" s="630">
        <v>67217</v>
      </c>
    </row>
    <row r="193" spans="1:9" ht="19.5">
      <c r="A193" s="629"/>
      <c r="B193" s="155"/>
      <c r="C193" s="155"/>
      <c r="D193" s="155" t="s">
        <v>34</v>
      </c>
      <c r="E193" s="155">
        <v>1</v>
      </c>
      <c r="F193" s="155">
        <v>1</v>
      </c>
      <c r="G193" s="155"/>
      <c r="H193" s="156"/>
      <c r="I193" s="630" t="s">
        <v>171</v>
      </c>
    </row>
    <row r="194" spans="1:9" ht="19.5">
      <c r="A194" s="629"/>
      <c r="B194" s="155"/>
      <c r="C194" s="155"/>
      <c r="D194" s="155" t="s">
        <v>34</v>
      </c>
      <c r="E194" s="155">
        <v>2</v>
      </c>
      <c r="F194" s="155" t="s">
        <v>79</v>
      </c>
      <c r="G194" s="155"/>
      <c r="H194" s="156"/>
      <c r="I194" s="630"/>
    </row>
    <row r="195" spans="1:9" ht="33">
      <c r="A195" s="629" t="s">
        <v>168</v>
      </c>
      <c r="B195" s="155" t="s">
        <v>167</v>
      </c>
      <c r="C195" s="155" t="s">
        <v>49</v>
      </c>
      <c r="D195" s="155"/>
      <c r="E195" s="155"/>
      <c r="F195" s="155"/>
      <c r="G195" s="155" t="s">
        <v>43</v>
      </c>
      <c r="H195" s="156"/>
      <c r="I195" s="630">
        <v>72533</v>
      </c>
    </row>
    <row r="196" spans="1:9" ht="19.5">
      <c r="A196" s="629"/>
      <c r="B196" s="155"/>
      <c r="C196" s="155"/>
      <c r="D196" s="155" t="s">
        <v>34</v>
      </c>
      <c r="E196" s="155">
        <v>4</v>
      </c>
      <c r="F196" s="155">
        <v>1</v>
      </c>
      <c r="G196" s="155"/>
      <c r="H196" s="156"/>
      <c r="I196" s="630" t="s">
        <v>168</v>
      </c>
    </row>
    <row r="197" spans="1:9" ht="39">
      <c r="A197" s="629" t="s">
        <v>779</v>
      </c>
      <c r="B197" s="155" t="s">
        <v>780</v>
      </c>
      <c r="C197" s="155" t="s">
        <v>49</v>
      </c>
      <c r="D197" s="155"/>
      <c r="E197" s="155"/>
      <c r="F197" s="155"/>
      <c r="G197" s="155" t="s">
        <v>43</v>
      </c>
      <c r="H197" s="156"/>
      <c r="I197" s="630">
        <v>70239</v>
      </c>
    </row>
    <row r="198" spans="1:9" ht="19.5">
      <c r="A198" s="629"/>
      <c r="B198" s="155"/>
      <c r="C198" s="155"/>
      <c r="D198" s="155" t="s">
        <v>34</v>
      </c>
      <c r="E198" s="155">
        <v>1</v>
      </c>
      <c r="F198" s="155">
        <v>3</v>
      </c>
      <c r="G198" s="155"/>
      <c r="H198" s="156"/>
      <c r="I198" s="630" t="s">
        <v>945</v>
      </c>
    </row>
    <row r="199" spans="1:9" ht="17.25">
      <c r="A199" s="623" t="s">
        <v>1127</v>
      </c>
      <c r="B199" s="69" t="s">
        <v>1128</v>
      </c>
      <c r="C199" s="89" t="s">
        <v>49</v>
      </c>
      <c r="D199" s="89"/>
      <c r="E199" s="69"/>
      <c r="F199" s="89"/>
      <c r="G199" s="69" t="s">
        <v>43</v>
      </c>
      <c r="H199" s="93"/>
      <c r="I199" s="624">
        <v>71588</v>
      </c>
    </row>
    <row r="200" spans="1:9" ht="17.25">
      <c r="A200" s="623"/>
      <c r="B200" s="69"/>
      <c r="C200" s="89"/>
      <c r="D200" s="89" t="s">
        <v>34</v>
      </c>
      <c r="E200" s="69">
        <v>4</v>
      </c>
      <c r="F200" s="89">
        <v>7</v>
      </c>
      <c r="G200" s="69"/>
      <c r="H200" s="93"/>
      <c r="I200" s="624"/>
    </row>
    <row r="201" spans="1:9" s="681" customFormat="1" ht="19.5">
      <c r="A201" s="161" t="s">
        <v>1346</v>
      </c>
      <c r="B201" s="670" t="s">
        <v>1347</v>
      </c>
      <c r="C201" s="344" t="s">
        <v>36</v>
      </c>
      <c r="D201" s="344"/>
      <c r="E201" s="670"/>
      <c r="F201" s="344"/>
      <c r="G201" s="344" t="s">
        <v>122</v>
      </c>
      <c r="H201" s="671" t="s">
        <v>1348</v>
      </c>
      <c r="I201" s="162"/>
    </row>
    <row r="202" spans="1:9" s="681" customFormat="1" ht="19.5">
      <c r="A202" s="161" t="s">
        <v>1349</v>
      </c>
      <c r="B202" s="670" t="s">
        <v>1350</v>
      </c>
      <c r="C202" s="344" t="s">
        <v>36</v>
      </c>
      <c r="D202" s="344"/>
      <c r="E202" s="670"/>
      <c r="F202" s="344"/>
      <c r="G202" s="344" t="s">
        <v>122</v>
      </c>
      <c r="H202" s="671" t="s">
        <v>1351</v>
      </c>
      <c r="I202" s="162"/>
    </row>
    <row r="203" spans="1:9" s="681" customFormat="1" ht="19.5">
      <c r="A203" s="161" t="s">
        <v>1352</v>
      </c>
      <c r="B203" s="670" t="s">
        <v>1353</v>
      </c>
      <c r="C203" s="344" t="s">
        <v>36</v>
      </c>
      <c r="D203" s="344"/>
      <c r="E203" s="670"/>
      <c r="F203" s="344"/>
      <c r="G203" s="344" t="s">
        <v>122</v>
      </c>
      <c r="H203" s="671" t="s">
        <v>1354</v>
      </c>
      <c r="I203" s="162"/>
    </row>
    <row r="204" spans="1:9" ht="18" thickBot="1">
      <c r="A204" s="631"/>
      <c r="B204" s="94"/>
      <c r="C204" s="95"/>
      <c r="D204" s="94"/>
      <c r="E204" s="94"/>
      <c r="F204" s="94"/>
      <c r="G204" s="94"/>
      <c r="H204" s="96"/>
      <c r="I204" s="632"/>
    </row>
    <row r="205" spans="1:9" ht="13.5" thickBot="1">
      <c r="A205" s="13"/>
      <c r="B205" s="13"/>
      <c r="C205" s="99"/>
      <c r="D205" s="28"/>
      <c r="E205" s="28"/>
      <c r="F205" s="99"/>
      <c r="G205" s="28"/>
      <c r="H205" s="100"/>
      <c r="I205" s="28"/>
    </row>
    <row r="206" spans="1:9" ht="20.25" thickBot="1">
      <c r="A206" s="102" t="s">
        <v>1129</v>
      </c>
      <c r="B206" s="102"/>
      <c r="C206" s="102"/>
      <c r="D206" s="102"/>
      <c r="E206" s="102"/>
      <c r="F206" s="102"/>
      <c r="G206" s="102"/>
      <c r="H206" s="139"/>
      <c r="I206" s="140"/>
    </row>
    <row r="207" spans="1:9" ht="15.75" thickBot="1">
      <c r="A207" s="141" t="s">
        <v>25</v>
      </c>
      <c r="B207" s="106" t="s">
        <v>273</v>
      </c>
      <c r="C207" s="106" t="s">
        <v>32</v>
      </c>
      <c r="D207" s="141" t="s">
        <v>41</v>
      </c>
      <c r="E207" s="141" t="s">
        <v>40</v>
      </c>
      <c r="F207" s="141" t="s">
        <v>33</v>
      </c>
      <c r="G207" s="614" t="s">
        <v>39</v>
      </c>
      <c r="H207" s="142" t="s">
        <v>274</v>
      </c>
      <c r="I207" s="615" t="s">
        <v>26</v>
      </c>
    </row>
    <row r="208" spans="1:9" ht="27.75">
      <c r="A208" s="633" t="s">
        <v>449</v>
      </c>
      <c r="B208" s="145" t="s">
        <v>450</v>
      </c>
      <c r="C208" s="145" t="s">
        <v>49</v>
      </c>
      <c r="D208" s="145"/>
      <c r="E208" s="91"/>
      <c r="F208" s="145"/>
      <c r="G208" s="91" t="s">
        <v>122</v>
      </c>
      <c r="H208" s="92"/>
      <c r="I208" s="634">
        <v>69744</v>
      </c>
    </row>
    <row r="209" spans="1:9" ht="17.25">
      <c r="A209" s="623"/>
      <c r="B209" s="89"/>
      <c r="C209" s="89"/>
      <c r="D209" s="89" t="s">
        <v>34</v>
      </c>
      <c r="E209" s="69">
        <v>1</v>
      </c>
      <c r="F209" s="89">
        <v>14</v>
      </c>
      <c r="G209" s="69"/>
      <c r="H209" s="93"/>
      <c r="I209" s="634" t="s">
        <v>228</v>
      </c>
    </row>
    <row r="210" spans="1:9" ht="17.25">
      <c r="A210" s="623"/>
      <c r="B210" s="89"/>
      <c r="C210" s="89"/>
      <c r="D210" s="89" t="s">
        <v>34</v>
      </c>
      <c r="E210" s="69">
        <v>2</v>
      </c>
      <c r="F210" s="89">
        <v>5060</v>
      </c>
      <c r="G210" s="69"/>
      <c r="H210" s="93"/>
      <c r="I210" s="634" t="s">
        <v>451</v>
      </c>
    </row>
    <row r="211" spans="1:9" ht="17.25">
      <c r="A211" s="623"/>
      <c r="B211" s="89"/>
      <c r="C211" s="89"/>
      <c r="D211" s="89" t="s">
        <v>34</v>
      </c>
      <c r="E211" s="69">
        <v>4</v>
      </c>
      <c r="F211" s="89">
        <v>600000</v>
      </c>
      <c r="G211" s="69"/>
      <c r="H211" s="93"/>
      <c r="I211" s="634" t="s">
        <v>452</v>
      </c>
    </row>
    <row r="212" spans="1:9" ht="17.25">
      <c r="A212" s="623"/>
      <c r="B212" s="89"/>
      <c r="C212" s="89"/>
      <c r="D212" s="89" t="s">
        <v>34</v>
      </c>
      <c r="E212" s="69">
        <v>4</v>
      </c>
      <c r="F212" s="89">
        <v>600000</v>
      </c>
      <c r="G212" s="69"/>
      <c r="H212" s="93"/>
      <c r="I212" s="634" t="s">
        <v>453</v>
      </c>
    </row>
    <row r="213" spans="1:9" ht="17.25">
      <c r="A213" s="623"/>
      <c r="B213" s="89"/>
      <c r="C213" s="89"/>
      <c r="D213" s="89" t="s">
        <v>34</v>
      </c>
      <c r="E213" s="69">
        <v>4</v>
      </c>
      <c r="F213" s="89">
        <v>3000</v>
      </c>
      <c r="G213" s="69"/>
      <c r="H213" s="93"/>
      <c r="I213" s="634" t="s">
        <v>454</v>
      </c>
    </row>
    <row r="214" spans="1:9" ht="17.25">
      <c r="A214" s="623"/>
      <c r="B214" s="89"/>
      <c r="C214" s="89"/>
      <c r="D214" s="89" t="s">
        <v>34</v>
      </c>
      <c r="E214" s="69">
        <v>4</v>
      </c>
      <c r="F214" s="89">
        <v>16000</v>
      </c>
      <c r="G214" s="69"/>
      <c r="H214" s="93"/>
      <c r="I214" s="634" t="s">
        <v>455</v>
      </c>
    </row>
    <row r="215" spans="1:9" ht="17.25">
      <c r="A215" s="623"/>
      <c r="B215" s="89"/>
      <c r="C215" s="89"/>
      <c r="D215" s="89" t="s">
        <v>34</v>
      </c>
      <c r="E215" s="69">
        <v>4</v>
      </c>
      <c r="F215" s="89">
        <v>17000</v>
      </c>
      <c r="G215" s="69"/>
      <c r="H215" s="93"/>
      <c r="I215" s="634" t="s">
        <v>456</v>
      </c>
    </row>
    <row r="216" spans="1:9" ht="17.25">
      <c r="A216" s="623"/>
      <c r="B216" s="89"/>
      <c r="C216" s="89"/>
      <c r="D216" s="89" t="s">
        <v>34</v>
      </c>
      <c r="E216" s="69">
        <v>4</v>
      </c>
      <c r="F216" s="89">
        <v>30000</v>
      </c>
      <c r="G216" s="69"/>
      <c r="H216" s="93"/>
      <c r="I216" s="634" t="s">
        <v>457</v>
      </c>
    </row>
    <row r="217" spans="1:9" ht="17.25">
      <c r="A217" s="623"/>
      <c r="B217" s="89"/>
      <c r="C217" s="89"/>
      <c r="D217" s="89" t="s">
        <v>34</v>
      </c>
      <c r="E217" s="69">
        <v>4</v>
      </c>
      <c r="F217" s="89">
        <v>30000</v>
      </c>
      <c r="G217" s="69"/>
      <c r="H217" s="93"/>
      <c r="I217" s="634" t="s">
        <v>458</v>
      </c>
    </row>
    <row r="218" spans="1:9" ht="17.25">
      <c r="A218" s="623"/>
      <c r="B218" s="89"/>
      <c r="C218" s="89"/>
      <c r="D218" s="89" t="s">
        <v>34</v>
      </c>
      <c r="E218" s="69">
        <v>2</v>
      </c>
      <c r="F218" s="89">
        <v>1280</v>
      </c>
      <c r="G218" s="69"/>
      <c r="H218" s="93"/>
      <c r="I218" s="634" t="s">
        <v>459</v>
      </c>
    </row>
    <row r="219" spans="1:9" ht="17.25">
      <c r="A219" s="623"/>
      <c r="B219" s="89"/>
      <c r="C219" s="89"/>
      <c r="D219" s="89" t="s">
        <v>34</v>
      </c>
      <c r="E219" s="69">
        <v>1</v>
      </c>
      <c r="F219" s="89">
        <v>0</v>
      </c>
      <c r="G219" s="69"/>
      <c r="H219" s="93"/>
      <c r="I219" s="634" t="s">
        <v>460</v>
      </c>
    </row>
    <row r="220" spans="1:9" ht="17.25">
      <c r="A220" s="623"/>
      <c r="B220" s="89"/>
      <c r="C220" s="89"/>
      <c r="D220" s="89" t="s">
        <v>34</v>
      </c>
      <c r="E220" s="69">
        <v>1</v>
      </c>
      <c r="F220" s="89">
        <v>0</v>
      </c>
      <c r="G220" s="69"/>
      <c r="H220" s="93"/>
      <c r="I220" s="634" t="s">
        <v>461</v>
      </c>
    </row>
    <row r="221" spans="1:9" ht="17.25">
      <c r="A221" s="623"/>
      <c r="B221" s="89"/>
      <c r="C221" s="89"/>
      <c r="D221" s="89" t="s">
        <v>34</v>
      </c>
      <c r="E221" s="69">
        <v>1</v>
      </c>
      <c r="F221" s="89">
        <v>0</v>
      </c>
      <c r="G221" s="69"/>
      <c r="H221" s="93"/>
      <c r="I221" s="634" t="s">
        <v>462</v>
      </c>
    </row>
    <row r="222" spans="1:9" ht="17.25">
      <c r="A222" s="623"/>
      <c r="B222" s="89"/>
      <c r="C222" s="89"/>
      <c r="D222" s="89" t="s">
        <v>34</v>
      </c>
      <c r="E222" s="69">
        <v>1</v>
      </c>
      <c r="F222" s="89">
        <v>3</v>
      </c>
      <c r="G222" s="69"/>
      <c r="H222" s="93"/>
      <c r="I222" s="634" t="s">
        <v>463</v>
      </c>
    </row>
    <row r="223" spans="1:9" ht="17.25">
      <c r="A223" s="623"/>
      <c r="B223" s="89"/>
      <c r="C223" s="89"/>
      <c r="D223" s="89" t="s">
        <v>34</v>
      </c>
      <c r="E223" s="69">
        <v>1</v>
      </c>
      <c r="F223" s="89">
        <v>7</v>
      </c>
      <c r="G223" s="69"/>
      <c r="H223" s="93"/>
      <c r="I223" s="634" t="s">
        <v>464</v>
      </c>
    </row>
    <row r="224" spans="1:9" ht="17.25">
      <c r="A224" s="623"/>
      <c r="B224" s="89"/>
      <c r="C224" s="89"/>
      <c r="D224" s="89" t="s">
        <v>34</v>
      </c>
      <c r="E224" s="69">
        <v>1</v>
      </c>
      <c r="F224" s="89">
        <v>3</v>
      </c>
      <c r="G224" s="69"/>
      <c r="H224" s="93"/>
      <c r="I224" s="634" t="s">
        <v>465</v>
      </c>
    </row>
    <row r="225" spans="1:9" ht="17.25">
      <c r="A225" s="623"/>
      <c r="B225" s="89"/>
      <c r="C225" s="89"/>
      <c r="D225" s="89" t="s">
        <v>34</v>
      </c>
      <c r="E225" s="69">
        <v>1</v>
      </c>
      <c r="F225" s="89">
        <v>0</v>
      </c>
      <c r="G225" s="69"/>
      <c r="H225" s="93"/>
      <c r="I225" s="634" t="s">
        <v>466</v>
      </c>
    </row>
    <row r="226" spans="1:9" ht="17.25">
      <c r="A226" s="623"/>
      <c r="B226" s="89"/>
      <c r="C226" s="89"/>
      <c r="D226" s="89" t="s">
        <v>35</v>
      </c>
      <c r="E226" s="69">
        <v>256</v>
      </c>
      <c r="F226" s="89"/>
      <c r="G226" s="69"/>
      <c r="H226" s="93"/>
      <c r="I226" s="634" t="s">
        <v>467</v>
      </c>
    </row>
    <row r="227" spans="1:9" ht="17.25">
      <c r="A227" s="623"/>
      <c r="B227" s="89"/>
      <c r="C227" s="89"/>
      <c r="D227" s="89" t="s">
        <v>35</v>
      </c>
      <c r="E227" s="69">
        <v>256</v>
      </c>
      <c r="F227" s="89"/>
      <c r="G227" s="69"/>
      <c r="H227" s="93"/>
      <c r="I227" s="634" t="s">
        <v>468</v>
      </c>
    </row>
    <row r="228" spans="1:9" ht="17.25">
      <c r="A228" s="623"/>
      <c r="B228" s="89"/>
      <c r="C228" s="89"/>
      <c r="D228" s="89" t="s">
        <v>34</v>
      </c>
      <c r="E228" s="69">
        <v>1</v>
      </c>
      <c r="F228" s="89">
        <v>0</v>
      </c>
      <c r="G228" s="69"/>
      <c r="H228" s="93"/>
      <c r="I228" s="634" t="s">
        <v>469</v>
      </c>
    </row>
    <row r="229" spans="1:9" ht="17.25">
      <c r="A229" s="623"/>
      <c r="B229" s="89"/>
      <c r="C229" s="89"/>
      <c r="D229" s="89" t="s">
        <v>34</v>
      </c>
      <c r="E229" s="69">
        <v>4</v>
      </c>
      <c r="F229" s="89">
        <v>0</v>
      </c>
      <c r="G229" s="69"/>
      <c r="H229" s="93"/>
      <c r="I229" s="634" t="s">
        <v>470</v>
      </c>
    </row>
    <row r="230" spans="1:9" ht="17.25">
      <c r="A230" s="623"/>
      <c r="B230" s="89"/>
      <c r="C230" s="89"/>
      <c r="D230" s="89" t="s">
        <v>34</v>
      </c>
      <c r="E230" s="69">
        <v>4</v>
      </c>
      <c r="F230" s="89">
        <v>0</v>
      </c>
      <c r="G230" s="69"/>
      <c r="H230" s="93"/>
      <c r="I230" s="634" t="s">
        <v>471</v>
      </c>
    </row>
    <row r="231" spans="1:9" ht="17.25">
      <c r="A231" s="623"/>
      <c r="B231" s="89"/>
      <c r="C231" s="89"/>
      <c r="D231" s="89" t="s">
        <v>34</v>
      </c>
      <c r="E231" s="69">
        <v>4</v>
      </c>
      <c r="F231" s="89">
        <v>0</v>
      </c>
      <c r="G231" s="69"/>
      <c r="H231" s="93"/>
      <c r="I231" s="634" t="s">
        <v>472</v>
      </c>
    </row>
    <row r="232" spans="1:9" ht="17.25">
      <c r="A232" s="623"/>
      <c r="B232" s="89"/>
      <c r="C232" s="89"/>
      <c r="D232" s="89" t="s">
        <v>34</v>
      </c>
      <c r="E232" s="69">
        <v>4</v>
      </c>
      <c r="F232" s="89">
        <v>0</v>
      </c>
      <c r="G232" s="69"/>
      <c r="H232" s="93"/>
      <c r="I232" s="634" t="s">
        <v>473</v>
      </c>
    </row>
    <row r="233" spans="1:9" ht="17.25">
      <c r="A233" s="623"/>
      <c r="B233" s="89"/>
      <c r="C233" s="89"/>
      <c r="D233" s="89" t="s">
        <v>34</v>
      </c>
      <c r="E233" s="69">
        <v>4</v>
      </c>
      <c r="F233" s="89">
        <v>0</v>
      </c>
      <c r="G233" s="69"/>
      <c r="H233" s="93"/>
      <c r="I233" s="634" t="s">
        <v>474</v>
      </c>
    </row>
    <row r="234" spans="1:9" ht="17.25">
      <c r="A234" s="623"/>
      <c r="B234" s="89"/>
      <c r="C234" s="89"/>
      <c r="D234" s="89" t="s">
        <v>34</v>
      </c>
      <c r="E234" s="69">
        <v>4</v>
      </c>
      <c r="F234" s="89">
        <v>0</v>
      </c>
      <c r="G234" s="69"/>
      <c r="H234" s="93"/>
      <c r="I234" s="634" t="s">
        <v>475</v>
      </c>
    </row>
    <row r="235" spans="1:9" ht="17.25">
      <c r="A235" s="623"/>
      <c r="B235" s="89"/>
      <c r="C235" s="89"/>
      <c r="D235" s="89" t="s">
        <v>34</v>
      </c>
      <c r="E235" s="69">
        <v>4</v>
      </c>
      <c r="F235" s="89">
        <v>0</v>
      </c>
      <c r="G235" s="69"/>
      <c r="H235" s="93"/>
      <c r="I235" s="634" t="s">
        <v>476</v>
      </c>
    </row>
    <row r="236" spans="1:9" ht="17.25">
      <c r="A236" s="623"/>
      <c r="B236" s="89"/>
      <c r="C236" s="89"/>
      <c r="D236" s="89" t="s">
        <v>34</v>
      </c>
      <c r="E236" s="69">
        <v>4</v>
      </c>
      <c r="F236" s="89">
        <v>0</v>
      </c>
      <c r="G236" s="69"/>
      <c r="H236" s="93"/>
      <c r="I236" s="634" t="s">
        <v>477</v>
      </c>
    </row>
    <row r="237" spans="1:9" ht="17.25">
      <c r="A237" s="623"/>
      <c r="B237" s="89"/>
      <c r="C237" s="89"/>
      <c r="D237" s="89" t="s">
        <v>34</v>
      </c>
      <c r="E237" s="69">
        <v>1</v>
      </c>
      <c r="F237" s="89">
        <v>0</v>
      </c>
      <c r="G237" s="69"/>
      <c r="H237" s="93"/>
      <c r="I237" s="634" t="s">
        <v>478</v>
      </c>
    </row>
    <row r="238" spans="1:9" ht="17.25">
      <c r="A238" s="623"/>
      <c r="B238" s="89"/>
      <c r="C238" s="89"/>
      <c r="D238" s="89" t="s">
        <v>34</v>
      </c>
      <c r="E238" s="69">
        <v>2</v>
      </c>
      <c r="F238" s="89">
        <v>0</v>
      </c>
      <c r="G238" s="69"/>
      <c r="H238" s="93"/>
      <c r="I238" s="634" t="s">
        <v>479</v>
      </c>
    </row>
    <row r="239" spans="1:9" ht="17.25">
      <c r="A239" s="623"/>
      <c r="B239" s="89"/>
      <c r="C239" s="89"/>
      <c r="D239" s="89" t="s">
        <v>34</v>
      </c>
      <c r="E239" s="69">
        <v>4</v>
      </c>
      <c r="F239" s="89">
        <v>0</v>
      </c>
      <c r="G239" s="69"/>
      <c r="H239" s="93"/>
      <c r="I239" s="634" t="s">
        <v>480</v>
      </c>
    </row>
    <row r="240" spans="1:9" ht="17.25">
      <c r="A240" s="623"/>
      <c r="B240" s="89"/>
      <c r="C240" s="89"/>
      <c r="D240" s="89" t="s">
        <v>34</v>
      </c>
      <c r="E240" s="69">
        <v>1</v>
      </c>
      <c r="F240" s="89">
        <v>0</v>
      </c>
      <c r="G240" s="69"/>
      <c r="H240" s="93"/>
      <c r="I240" s="634" t="s">
        <v>481</v>
      </c>
    </row>
    <row r="241" spans="1:9" ht="17.25">
      <c r="A241" s="623"/>
      <c r="B241" s="89"/>
      <c r="C241" s="89"/>
      <c r="D241" s="89" t="s">
        <v>34</v>
      </c>
      <c r="E241" s="69">
        <v>1</v>
      </c>
      <c r="F241" s="89">
        <v>0</v>
      </c>
      <c r="G241" s="69"/>
      <c r="H241" s="93"/>
      <c r="I241" s="634" t="s">
        <v>482</v>
      </c>
    </row>
    <row r="242" spans="1:9" ht="17.25">
      <c r="A242" s="623"/>
      <c r="B242" s="89"/>
      <c r="C242" s="89"/>
      <c r="D242" s="89" t="s">
        <v>34</v>
      </c>
      <c r="E242" s="69">
        <v>4</v>
      </c>
      <c r="F242" s="89">
        <v>0</v>
      </c>
      <c r="G242" s="69"/>
      <c r="H242" s="93"/>
      <c r="I242" s="634" t="s">
        <v>483</v>
      </c>
    </row>
    <row r="243" spans="1:9" ht="17.25">
      <c r="A243" s="623"/>
      <c r="B243" s="89"/>
      <c r="C243" s="89"/>
      <c r="D243" s="89" t="s">
        <v>34</v>
      </c>
      <c r="E243" s="69">
        <v>1</v>
      </c>
      <c r="F243" s="89">
        <v>0</v>
      </c>
      <c r="G243" s="69"/>
      <c r="H243" s="93"/>
      <c r="I243" s="634" t="s">
        <v>484</v>
      </c>
    </row>
    <row r="244" spans="1:9" ht="17.25">
      <c r="A244" s="623"/>
      <c r="B244" s="89"/>
      <c r="C244" s="89"/>
      <c r="D244" s="89" t="s">
        <v>34</v>
      </c>
      <c r="E244" s="69">
        <v>1</v>
      </c>
      <c r="F244" s="89">
        <v>0</v>
      </c>
      <c r="G244" s="69"/>
      <c r="H244" s="93"/>
      <c r="I244" s="634" t="s">
        <v>485</v>
      </c>
    </row>
    <row r="245" spans="1:9" ht="17.25">
      <c r="A245" s="623"/>
      <c r="B245" s="89"/>
      <c r="C245" s="89"/>
      <c r="D245" s="89" t="s">
        <v>34</v>
      </c>
      <c r="E245" s="69">
        <v>4</v>
      </c>
      <c r="F245" s="89">
        <v>0</v>
      </c>
      <c r="G245" s="69"/>
      <c r="H245" s="93"/>
      <c r="I245" s="634" t="s">
        <v>486</v>
      </c>
    </row>
    <row r="246" spans="1:9" ht="17.25">
      <c r="A246" s="623"/>
      <c r="B246" s="89"/>
      <c r="C246" s="89"/>
      <c r="D246" s="89" t="s">
        <v>34</v>
      </c>
      <c r="E246" s="69">
        <v>4</v>
      </c>
      <c r="F246" s="89">
        <v>0</v>
      </c>
      <c r="G246" s="69"/>
      <c r="H246" s="93"/>
      <c r="I246" s="634" t="s">
        <v>487</v>
      </c>
    </row>
    <row r="247" spans="1:9" ht="17.25">
      <c r="A247" s="623"/>
      <c r="B247" s="89"/>
      <c r="C247" s="89"/>
      <c r="D247" s="89" t="s">
        <v>34</v>
      </c>
      <c r="E247" s="69">
        <v>50</v>
      </c>
      <c r="F247" s="89">
        <v>0</v>
      </c>
      <c r="G247" s="69"/>
      <c r="H247" s="93"/>
      <c r="I247" s="634" t="s">
        <v>488</v>
      </c>
    </row>
    <row r="248" spans="1:9" ht="17.25">
      <c r="A248" s="623"/>
      <c r="B248" s="89"/>
      <c r="C248" s="89"/>
      <c r="D248" s="89" t="s">
        <v>34</v>
      </c>
      <c r="E248" s="69">
        <v>4</v>
      </c>
      <c r="F248" s="89">
        <v>6000</v>
      </c>
      <c r="G248" s="69"/>
      <c r="H248" s="93"/>
      <c r="I248" s="634" t="s">
        <v>489</v>
      </c>
    </row>
    <row r="249" spans="1:9" ht="17.25">
      <c r="A249" s="623"/>
      <c r="B249" s="89"/>
      <c r="C249" s="89"/>
      <c r="D249" s="89" t="s">
        <v>34</v>
      </c>
      <c r="E249" s="69">
        <v>4</v>
      </c>
      <c r="F249" s="89">
        <v>64000</v>
      </c>
      <c r="G249" s="69"/>
      <c r="H249" s="93"/>
      <c r="I249" s="634" t="s">
        <v>490</v>
      </c>
    </row>
    <row r="250" spans="1:9" ht="17.25">
      <c r="A250" s="623"/>
      <c r="B250" s="89"/>
      <c r="C250" s="89"/>
      <c r="D250" s="89" t="s">
        <v>34</v>
      </c>
      <c r="E250" s="69">
        <v>358</v>
      </c>
      <c r="F250" s="89"/>
      <c r="G250" s="69"/>
      <c r="H250" s="93"/>
      <c r="I250" s="634" t="s">
        <v>491</v>
      </c>
    </row>
    <row r="251" spans="1:9" ht="17.25">
      <c r="A251" s="623" t="s">
        <v>494</v>
      </c>
      <c r="B251" s="89" t="s">
        <v>495</v>
      </c>
      <c r="C251" s="89" t="s">
        <v>49</v>
      </c>
      <c r="D251" s="89"/>
      <c r="E251" s="69"/>
      <c r="F251" s="89"/>
      <c r="G251" s="69" t="s">
        <v>122</v>
      </c>
      <c r="H251" s="93"/>
      <c r="I251" s="634">
        <v>67348</v>
      </c>
    </row>
    <row r="252" spans="1:9" ht="17.25">
      <c r="A252" s="623" t="s">
        <v>82</v>
      </c>
      <c r="B252" s="89" t="s">
        <v>82</v>
      </c>
      <c r="C252" s="89"/>
      <c r="D252" s="89" t="s">
        <v>34</v>
      </c>
      <c r="E252" s="69">
        <v>1</v>
      </c>
      <c r="F252" s="89">
        <v>25</v>
      </c>
      <c r="G252" s="69"/>
      <c r="H252" s="93"/>
      <c r="I252" s="634" t="s">
        <v>496</v>
      </c>
    </row>
    <row r="253" spans="1:9" ht="17.25">
      <c r="A253" s="623" t="s">
        <v>82</v>
      </c>
      <c r="B253" s="89" t="s">
        <v>82</v>
      </c>
      <c r="C253" s="89"/>
      <c r="D253" s="89" t="s">
        <v>34</v>
      </c>
      <c r="E253" s="69">
        <v>1</v>
      </c>
      <c r="F253" s="89">
        <v>0</v>
      </c>
      <c r="G253" s="69"/>
      <c r="H253" s="93"/>
      <c r="I253" s="634" t="s">
        <v>497</v>
      </c>
    </row>
    <row r="254" spans="1:9" ht="17.25">
      <c r="A254" s="623" t="s">
        <v>82</v>
      </c>
      <c r="B254" s="89" t="s">
        <v>82</v>
      </c>
      <c r="C254" s="89"/>
      <c r="D254" s="89" t="s">
        <v>34</v>
      </c>
      <c r="E254" s="69">
        <v>4</v>
      </c>
      <c r="F254" s="89">
        <v>1</v>
      </c>
      <c r="G254" s="69"/>
      <c r="H254" s="93"/>
      <c r="I254" s="634" t="s">
        <v>498</v>
      </c>
    </row>
    <row r="255" spans="1:9" ht="17.25">
      <c r="A255" s="623" t="s">
        <v>82</v>
      </c>
      <c r="B255" s="89" t="s">
        <v>82</v>
      </c>
      <c r="C255" s="89"/>
      <c r="D255" s="89" t="s">
        <v>34</v>
      </c>
      <c r="E255" s="69">
        <v>1</v>
      </c>
      <c r="F255" s="89">
        <v>0</v>
      </c>
      <c r="G255" s="69"/>
      <c r="H255" s="93"/>
      <c r="I255" s="634" t="s">
        <v>499</v>
      </c>
    </row>
    <row r="256" spans="1:9" ht="17.25">
      <c r="A256" s="623" t="s">
        <v>82</v>
      </c>
      <c r="B256" s="89" t="s">
        <v>82</v>
      </c>
      <c r="C256" s="89"/>
      <c r="D256" s="89" t="s">
        <v>34</v>
      </c>
      <c r="E256" s="69">
        <v>1</v>
      </c>
      <c r="F256" s="89">
        <v>0</v>
      </c>
      <c r="G256" s="69"/>
      <c r="H256" s="93"/>
      <c r="I256" s="634" t="s">
        <v>500</v>
      </c>
    </row>
    <row r="257" spans="1:9" ht="17.25">
      <c r="A257" s="623" t="s">
        <v>82</v>
      </c>
      <c r="B257" s="89" t="s">
        <v>82</v>
      </c>
      <c r="C257" s="89"/>
      <c r="D257" s="89" t="s">
        <v>34</v>
      </c>
      <c r="E257" s="69">
        <v>1</v>
      </c>
      <c r="F257" s="89">
        <v>0</v>
      </c>
      <c r="G257" s="69"/>
      <c r="H257" s="93"/>
      <c r="I257" s="634" t="s">
        <v>1130</v>
      </c>
    </row>
    <row r="258" spans="1:9" ht="17.25">
      <c r="A258" s="623" t="s">
        <v>82</v>
      </c>
      <c r="B258" s="89" t="s">
        <v>82</v>
      </c>
      <c r="C258" s="89"/>
      <c r="D258" s="89" t="s">
        <v>34</v>
      </c>
      <c r="E258" s="69">
        <v>1</v>
      </c>
      <c r="F258" s="89">
        <v>0</v>
      </c>
      <c r="G258" s="69"/>
      <c r="H258" s="93"/>
      <c r="I258" s="634" t="s">
        <v>502</v>
      </c>
    </row>
    <row r="259" spans="1:9" ht="17.25">
      <c r="A259" s="623" t="s">
        <v>82</v>
      </c>
      <c r="B259" s="89" t="s">
        <v>82</v>
      </c>
      <c r="C259" s="89"/>
      <c r="D259" s="89" t="s">
        <v>35</v>
      </c>
      <c r="E259" s="69">
        <v>16</v>
      </c>
      <c r="F259" s="89"/>
      <c r="G259" s="69"/>
      <c r="H259" s="93"/>
      <c r="I259" s="634" t="s">
        <v>503</v>
      </c>
    </row>
    <row r="260" spans="1:9" ht="17.25">
      <c r="A260" s="623" t="s">
        <v>82</v>
      </c>
      <c r="B260" s="89" t="s">
        <v>82</v>
      </c>
      <c r="C260" s="89"/>
      <c r="D260" s="89" t="s">
        <v>34</v>
      </c>
      <c r="E260" s="69">
        <v>1</v>
      </c>
      <c r="F260" s="89">
        <v>1</v>
      </c>
      <c r="G260" s="69"/>
      <c r="H260" s="93"/>
      <c r="I260" s="634" t="s">
        <v>504</v>
      </c>
    </row>
    <row r="261" spans="1:9" ht="17.25">
      <c r="A261" s="623" t="s">
        <v>82</v>
      </c>
      <c r="B261" s="89" t="s">
        <v>82</v>
      </c>
      <c r="C261" s="89"/>
      <c r="D261" s="89" t="s">
        <v>34</v>
      </c>
      <c r="E261" s="69">
        <v>1</v>
      </c>
      <c r="F261" s="89">
        <v>0</v>
      </c>
      <c r="G261" s="69"/>
      <c r="H261" s="93"/>
      <c r="I261" s="634" t="s">
        <v>986</v>
      </c>
    </row>
    <row r="262" spans="1:9" ht="17.25">
      <c r="A262" s="623" t="s">
        <v>82</v>
      </c>
      <c r="B262" s="89" t="s">
        <v>82</v>
      </c>
      <c r="C262" s="89"/>
      <c r="D262" s="89" t="s">
        <v>34</v>
      </c>
      <c r="E262" s="69">
        <v>1</v>
      </c>
      <c r="F262" s="89">
        <v>0</v>
      </c>
      <c r="G262" s="69"/>
      <c r="H262" s="93"/>
      <c r="I262" s="634" t="s">
        <v>987</v>
      </c>
    </row>
    <row r="263" spans="1:9" ht="17.25">
      <c r="A263" s="623"/>
      <c r="B263" s="89"/>
      <c r="C263" s="89"/>
      <c r="D263" s="89" t="s">
        <v>34</v>
      </c>
      <c r="E263" s="69">
        <v>1</v>
      </c>
      <c r="F263" s="89">
        <v>0</v>
      </c>
      <c r="G263" s="69"/>
      <c r="H263" s="93"/>
      <c r="I263" s="634" t="s">
        <v>507</v>
      </c>
    </row>
    <row r="264" spans="1:9" ht="17.25">
      <c r="A264" s="623"/>
      <c r="B264" s="89"/>
      <c r="C264" s="89"/>
      <c r="D264" s="89" t="s">
        <v>34</v>
      </c>
      <c r="E264" s="69">
        <v>1</v>
      </c>
      <c r="F264" s="89">
        <v>3</v>
      </c>
      <c r="G264" s="69"/>
      <c r="H264" s="93"/>
      <c r="I264" s="634" t="s">
        <v>508</v>
      </c>
    </row>
    <row r="265" spans="1:9" ht="17.25">
      <c r="A265" s="623"/>
      <c r="B265" s="89"/>
      <c r="C265" s="89"/>
      <c r="D265" s="89" t="s">
        <v>34</v>
      </c>
      <c r="E265" s="69">
        <v>1</v>
      </c>
      <c r="F265" s="89">
        <v>1</v>
      </c>
      <c r="G265" s="69"/>
      <c r="H265" s="93"/>
      <c r="I265" s="634" t="s">
        <v>509</v>
      </c>
    </row>
    <row r="266" spans="1:9" ht="17.25">
      <c r="A266" s="623"/>
      <c r="B266" s="89"/>
      <c r="C266" s="89"/>
      <c r="D266" s="89" t="s">
        <v>34</v>
      </c>
      <c r="E266" s="69">
        <v>1</v>
      </c>
      <c r="F266" s="89">
        <v>1</v>
      </c>
      <c r="G266" s="69"/>
      <c r="H266" s="93"/>
      <c r="I266" s="634" t="s">
        <v>510</v>
      </c>
    </row>
    <row r="267" spans="1:9" ht="17.25">
      <c r="A267" s="623"/>
      <c r="B267" s="89"/>
      <c r="C267" s="89"/>
      <c r="D267" s="89" t="s">
        <v>34</v>
      </c>
      <c r="E267" s="69">
        <v>1</v>
      </c>
      <c r="F267" s="89">
        <v>0</v>
      </c>
      <c r="G267" s="69"/>
      <c r="H267" s="93"/>
      <c r="I267" s="634" t="s">
        <v>511</v>
      </c>
    </row>
    <row r="268" spans="1:9" ht="17.25">
      <c r="A268" s="623"/>
      <c r="B268" s="89"/>
      <c r="C268" s="89"/>
      <c r="D268" s="89" t="s">
        <v>34</v>
      </c>
      <c r="E268" s="69">
        <v>1</v>
      </c>
      <c r="F268" s="89">
        <v>1</v>
      </c>
      <c r="G268" s="69"/>
      <c r="H268" s="93"/>
      <c r="I268" s="634" t="s">
        <v>512</v>
      </c>
    </row>
    <row r="269" spans="1:9" ht="17.25">
      <c r="A269" s="623"/>
      <c r="B269" s="89"/>
      <c r="C269" s="89"/>
      <c r="D269" s="89" t="s">
        <v>35</v>
      </c>
      <c r="E269" s="69">
        <v>128</v>
      </c>
      <c r="F269" s="89"/>
      <c r="G269" s="69"/>
      <c r="H269" s="93"/>
      <c r="I269" s="634" t="s">
        <v>513</v>
      </c>
    </row>
    <row r="270" spans="1:9" ht="17.25">
      <c r="A270" s="623"/>
      <c r="B270" s="89"/>
      <c r="C270" s="89"/>
      <c r="D270" s="89" t="s">
        <v>35</v>
      </c>
      <c r="E270" s="69">
        <v>128</v>
      </c>
      <c r="F270" s="89" t="s">
        <v>514</v>
      </c>
      <c r="G270" s="69"/>
      <c r="H270" s="93"/>
      <c r="I270" s="634" t="s">
        <v>515</v>
      </c>
    </row>
    <row r="271" spans="1:9" ht="17.25">
      <c r="A271" s="623"/>
      <c r="B271" s="89"/>
      <c r="C271" s="89"/>
      <c r="D271" s="89" t="s">
        <v>34</v>
      </c>
      <c r="E271" s="69">
        <v>1</v>
      </c>
      <c r="F271" s="89">
        <v>0</v>
      </c>
      <c r="G271" s="69"/>
      <c r="H271" s="93"/>
      <c r="I271" s="634" t="s">
        <v>516</v>
      </c>
    </row>
    <row r="272" spans="1:9" ht="17.25">
      <c r="A272" s="623"/>
      <c r="B272" s="89"/>
      <c r="C272" s="89"/>
      <c r="D272" s="89" t="s">
        <v>34</v>
      </c>
      <c r="E272" s="69">
        <v>1</v>
      </c>
      <c r="F272" s="89">
        <v>0</v>
      </c>
      <c r="G272" s="69"/>
      <c r="H272" s="93"/>
      <c r="I272" s="634" t="s">
        <v>517</v>
      </c>
    </row>
    <row r="273" spans="1:9" ht="17.25">
      <c r="A273" s="623"/>
      <c r="B273" s="89"/>
      <c r="C273" s="89"/>
      <c r="D273" s="89" t="s">
        <v>34</v>
      </c>
      <c r="E273" s="69">
        <v>1</v>
      </c>
      <c r="F273" s="89">
        <v>0</v>
      </c>
      <c r="G273" s="69"/>
      <c r="H273" s="93"/>
      <c r="I273" s="634" t="s">
        <v>518</v>
      </c>
    </row>
    <row r="274" spans="1:9" ht="17.25">
      <c r="A274" s="623"/>
      <c r="B274" s="89"/>
      <c r="C274" s="89"/>
      <c r="D274" s="89" t="s">
        <v>34</v>
      </c>
      <c r="E274" s="69">
        <v>1</v>
      </c>
      <c r="F274" s="89">
        <v>0</v>
      </c>
      <c r="G274" s="69"/>
      <c r="H274" s="93"/>
      <c r="I274" s="634" t="s">
        <v>519</v>
      </c>
    </row>
    <row r="275" spans="1:9" ht="17.25">
      <c r="A275" s="623"/>
      <c r="B275" s="89"/>
      <c r="C275" s="89"/>
      <c r="D275" s="89" t="s">
        <v>34</v>
      </c>
      <c r="E275" s="69">
        <v>1</v>
      </c>
      <c r="F275" s="89">
        <v>0</v>
      </c>
      <c r="G275" s="69"/>
      <c r="H275" s="93"/>
      <c r="I275" s="634" t="s">
        <v>520</v>
      </c>
    </row>
    <row r="276" spans="1:9" ht="17.25">
      <c r="A276" s="623"/>
      <c r="B276" s="89"/>
      <c r="C276" s="89"/>
      <c r="D276" s="89" t="s">
        <v>34</v>
      </c>
      <c r="E276" s="69">
        <v>1</v>
      </c>
      <c r="F276" s="89">
        <v>0</v>
      </c>
      <c r="G276" s="69"/>
      <c r="H276" s="93"/>
      <c r="I276" s="634" t="s">
        <v>521</v>
      </c>
    </row>
    <row r="277" spans="1:9" ht="17.25">
      <c r="A277" s="623"/>
      <c r="B277" s="89"/>
      <c r="C277" s="89"/>
      <c r="D277" s="89" t="s">
        <v>34</v>
      </c>
      <c r="E277" s="69">
        <v>4</v>
      </c>
      <c r="F277" s="89">
        <v>20000</v>
      </c>
      <c r="G277" s="69"/>
      <c r="H277" s="93"/>
      <c r="I277" s="634" t="s">
        <v>1131</v>
      </c>
    </row>
    <row r="278" spans="1:9" ht="17.25">
      <c r="A278" s="623"/>
      <c r="B278" s="89"/>
      <c r="C278" s="89"/>
      <c r="D278" s="89" t="s">
        <v>34</v>
      </c>
      <c r="E278" s="69">
        <v>4</v>
      </c>
      <c r="F278" s="89">
        <v>55000</v>
      </c>
      <c r="G278" s="69"/>
      <c r="H278" s="93"/>
      <c r="I278" s="634" t="s">
        <v>992</v>
      </c>
    </row>
    <row r="279" spans="1:9" ht="17.25">
      <c r="A279" s="623"/>
      <c r="B279" s="89"/>
      <c r="C279" s="89"/>
      <c r="D279" s="89" t="s">
        <v>34</v>
      </c>
      <c r="E279" s="69">
        <v>1</v>
      </c>
      <c r="F279" s="89">
        <v>1</v>
      </c>
      <c r="G279" s="69"/>
      <c r="H279" s="93"/>
      <c r="I279" s="634" t="s">
        <v>1132</v>
      </c>
    </row>
    <row r="280" spans="1:9" ht="17.25">
      <c r="A280" s="623"/>
      <c r="B280" s="89"/>
      <c r="C280" s="89"/>
      <c r="D280" s="89" t="s">
        <v>34</v>
      </c>
      <c r="E280" s="69">
        <v>1</v>
      </c>
      <c r="F280" s="89">
        <v>0</v>
      </c>
      <c r="G280" s="69"/>
      <c r="H280" s="93"/>
      <c r="I280" s="634" t="s">
        <v>526</v>
      </c>
    </row>
    <row r="281" spans="1:9" ht="17.25">
      <c r="A281" s="623"/>
      <c r="B281" s="89"/>
      <c r="C281" s="89"/>
      <c r="D281" s="89" t="s">
        <v>35</v>
      </c>
      <c r="E281" s="69">
        <v>128</v>
      </c>
      <c r="F281" s="89"/>
      <c r="G281" s="69"/>
      <c r="H281" s="93"/>
      <c r="I281" s="634" t="s">
        <v>527</v>
      </c>
    </row>
    <row r="282" spans="1:9" ht="17.25">
      <c r="A282" s="623"/>
      <c r="B282" s="89"/>
      <c r="C282" s="89"/>
      <c r="D282" s="89" t="s">
        <v>34</v>
      </c>
      <c r="E282" s="69">
        <v>1</v>
      </c>
      <c r="F282" s="89">
        <v>0</v>
      </c>
      <c r="G282" s="69"/>
      <c r="H282" s="93"/>
      <c r="I282" s="634" t="s">
        <v>528</v>
      </c>
    </row>
    <row r="283" spans="1:9" ht="17.25">
      <c r="A283" s="623"/>
      <c r="B283" s="89"/>
      <c r="C283" s="89"/>
      <c r="D283" s="89" t="s">
        <v>34</v>
      </c>
      <c r="E283" s="69">
        <v>1</v>
      </c>
      <c r="F283" s="89">
        <v>0</v>
      </c>
      <c r="G283" s="69"/>
      <c r="H283" s="93"/>
      <c r="I283" s="634" t="s">
        <v>529</v>
      </c>
    </row>
    <row r="284" spans="1:9" ht="17.25">
      <c r="A284" s="623"/>
      <c r="B284" s="89"/>
      <c r="C284" s="89"/>
      <c r="D284" s="89" t="s">
        <v>34</v>
      </c>
      <c r="E284" s="69">
        <v>1</v>
      </c>
      <c r="F284" s="89">
        <v>1</v>
      </c>
      <c r="G284" s="69"/>
      <c r="H284" s="93"/>
      <c r="I284" s="634" t="s">
        <v>530</v>
      </c>
    </row>
    <row r="285" spans="1:9" ht="17.25">
      <c r="A285" s="623"/>
      <c r="B285" s="89"/>
      <c r="C285" s="89"/>
      <c r="D285" s="89" t="s">
        <v>34</v>
      </c>
      <c r="E285" s="69">
        <v>2</v>
      </c>
      <c r="F285" s="89">
        <v>0</v>
      </c>
      <c r="G285" s="69"/>
      <c r="H285" s="93"/>
      <c r="I285" s="634" t="s">
        <v>1133</v>
      </c>
    </row>
    <row r="286" spans="1:9" ht="17.25">
      <c r="A286" s="623"/>
      <c r="B286" s="89"/>
      <c r="C286" s="89"/>
      <c r="D286" s="89" t="s">
        <v>34</v>
      </c>
      <c r="E286" s="69">
        <v>2</v>
      </c>
      <c r="F286" s="89">
        <v>0</v>
      </c>
      <c r="G286" s="69"/>
      <c r="H286" s="93"/>
      <c r="I286" s="634" t="s">
        <v>1134</v>
      </c>
    </row>
    <row r="287" spans="1:9" ht="34.5">
      <c r="A287" s="623"/>
      <c r="B287" s="89"/>
      <c r="C287" s="89"/>
      <c r="D287" s="89" t="s">
        <v>34</v>
      </c>
      <c r="E287" s="69">
        <v>2</v>
      </c>
      <c r="F287" s="89">
        <v>0</v>
      </c>
      <c r="G287" s="69"/>
      <c r="H287" s="93"/>
      <c r="I287" s="634" t="s">
        <v>1000</v>
      </c>
    </row>
    <row r="288" spans="1:9" ht="34.5">
      <c r="A288" s="623"/>
      <c r="B288" s="89"/>
      <c r="C288" s="89"/>
      <c r="D288" s="89" t="s">
        <v>34</v>
      </c>
      <c r="E288" s="69">
        <v>2</v>
      </c>
      <c r="F288" s="89">
        <v>0</v>
      </c>
      <c r="G288" s="69"/>
      <c r="H288" s="93"/>
      <c r="I288" s="634" t="s">
        <v>1001</v>
      </c>
    </row>
    <row r="289" spans="1:9" ht="17.25">
      <c r="A289" s="623"/>
      <c r="B289" s="89"/>
      <c r="C289" s="89"/>
      <c r="D289" s="89" t="s">
        <v>34</v>
      </c>
      <c r="E289" s="69">
        <v>2</v>
      </c>
      <c r="F289" s="89">
        <v>0</v>
      </c>
      <c r="G289" s="69"/>
      <c r="H289" s="93"/>
      <c r="I289" s="634" t="s">
        <v>1002</v>
      </c>
    </row>
    <row r="290" spans="1:9" ht="34.5">
      <c r="A290" s="623"/>
      <c r="B290" s="89"/>
      <c r="C290" s="89"/>
      <c r="D290" s="89" t="s">
        <v>34</v>
      </c>
      <c r="E290" s="69">
        <v>2</v>
      </c>
      <c r="F290" s="89">
        <v>0</v>
      </c>
      <c r="G290" s="69"/>
      <c r="H290" s="93"/>
      <c r="I290" s="634" t="s">
        <v>1003</v>
      </c>
    </row>
    <row r="291" spans="1:9" ht="17.25">
      <c r="A291" s="623"/>
      <c r="B291" s="89"/>
      <c r="C291" s="89"/>
      <c r="D291" s="89" t="s">
        <v>34</v>
      </c>
      <c r="E291" s="69">
        <v>2</v>
      </c>
      <c r="F291" s="89">
        <v>0</v>
      </c>
      <c r="G291" s="69"/>
      <c r="H291" s="93"/>
      <c r="I291" s="634" t="s">
        <v>1135</v>
      </c>
    </row>
    <row r="292" spans="1:9" ht="17.25">
      <c r="A292" s="623"/>
      <c r="B292" s="89"/>
      <c r="C292" s="89"/>
      <c r="D292" s="89" t="s">
        <v>34</v>
      </c>
      <c r="E292" s="69">
        <v>2</v>
      </c>
      <c r="F292" s="89">
        <v>0</v>
      </c>
      <c r="G292" s="69"/>
      <c r="H292" s="93"/>
      <c r="I292" s="634" t="s">
        <v>1136</v>
      </c>
    </row>
    <row r="293" spans="1:9" ht="17.25">
      <c r="A293" s="623"/>
      <c r="B293" s="89"/>
      <c r="C293" s="89"/>
      <c r="D293" s="89" t="s">
        <v>34</v>
      </c>
      <c r="E293" s="69">
        <v>2</v>
      </c>
      <c r="F293" s="89">
        <v>0</v>
      </c>
      <c r="G293" s="69"/>
      <c r="H293" s="93"/>
      <c r="I293" s="634" t="s">
        <v>1137</v>
      </c>
    </row>
    <row r="294" spans="1:9" ht="17.25">
      <c r="A294" s="623"/>
      <c r="B294" s="89"/>
      <c r="C294" s="89"/>
      <c r="D294" s="89" t="s">
        <v>34</v>
      </c>
      <c r="E294" s="69">
        <v>1</v>
      </c>
      <c r="F294" s="89">
        <v>0</v>
      </c>
      <c r="G294" s="69"/>
      <c r="H294" s="93"/>
      <c r="I294" s="634" t="s">
        <v>1138</v>
      </c>
    </row>
    <row r="295" spans="1:9" ht="17.25">
      <c r="A295" s="623"/>
      <c r="B295" s="89"/>
      <c r="C295" s="89"/>
      <c r="D295" s="89" t="s">
        <v>34</v>
      </c>
      <c r="E295" s="69">
        <v>1</v>
      </c>
      <c r="F295" s="89">
        <v>0</v>
      </c>
      <c r="G295" s="69"/>
      <c r="H295" s="93"/>
      <c r="I295" s="634" t="s">
        <v>1008</v>
      </c>
    </row>
    <row r="296" spans="1:9" ht="17.25">
      <c r="A296" s="623"/>
      <c r="B296" s="89"/>
      <c r="C296" s="89"/>
      <c r="D296" s="89" t="s">
        <v>34</v>
      </c>
      <c r="E296" s="69">
        <v>2</v>
      </c>
      <c r="F296" s="89">
        <v>0</v>
      </c>
      <c r="G296" s="69"/>
      <c r="H296" s="93"/>
      <c r="I296" s="634" t="s">
        <v>1009</v>
      </c>
    </row>
    <row r="297" spans="1:9" ht="17.25">
      <c r="A297" s="623"/>
      <c r="B297" s="89"/>
      <c r="C297" s="89"/>
      <c r="D297" s="89" t="s">
        <v>34</v>
      </c>
      <c r="E297" s="69">
        <v>2</v>
      </c>
      <c r="F297" s="89">
        <v>0</v>
      </c>
      <c r="G297" s="69"/>
      <c r="H297" s="93"/>
      <c r="I297" s="634" t="s">
        <v>1139</v>
      </c>
    </row>
    <row r="298" spans="1:9" ht="17.25">
      <c r="A298" s="623"/>
      <c r="B298" s="89"/>
      <c r="C298" s="89"/>
      <c r="D298" s="89" t="s">
        <v>34</v>
      </c>
      <c r="E298" s="69">
        <v>2</v>
      </c>
      <c r="F298" s="89">
        <v>0</v>
      </c>
      <c r="G298" s="69"/>
      <c r="H298" s="93"/>
      <c r="I298" s="634" t="s">
        <v>1011</v>
      </c>
    </row>
    <row r="299" spans="1:9" ht="17.25">
      <c r="A299" s="623"/>
      <c r="B299" s="89"/>
      <c r="C299" s="89"/>
      <c r="D299" s="89" t="s">
        <v>34</v>
      </c>
      <c r="E299" s="69">
        <v>2</v>
      </c>
      <c r="F299" s="89">
        <v>0</v>
      </c>
      <c r="G299" s="69"/>
      <c r="H299" s="93"/>
      <c r="I299" s="634" t="s">
        <v>1012</v>
      </c>
    </row>
    <row r="300" spans="1:9" ht="17.25">
      <c r="A300" s="623"/>
      <c r="B300" s="89"/>
      <c r="C300" s="89"/>
      <c r="D300" s="89" t="s">
        <v>34</v>
      </c>
      <c r="E300" s="69">
        <v>1</v>
      </c>
      <c r="F300" s="89">
        <v>0</v>
      </c>
      <c r="G300" s="69"/>
      <c r="H300" s="93"/>
      <c r="I300" s="634" t="s">
        <v>1140</v>
      </c>
    </row>
    <row r="301" spans="1:9" ht="17.25">
      <c r="A301" s="623"/>
      <c r="B301" s="89"/>
      <c r="C301" s="89"/>
      <c r="D301" s="89" t="s">
        <v>34</v>
      </c>
      <c r="E301" s="69">
        <v>2</v>
      </c>
      <c r="F301" s="89">
        <v>0</v>
      </c>
      <c r="G301" s="69"/>
      <c r="H301" s="93"/>
      <c r="I301" s="634" t="s">
        <v>1014</v>
      </c>
    </row>
    <row r="302" spans="1:9" ht="17.25">
      <c r="A302" s="623"/>
      <c r="B302" s="89"/>
      <c r="C302" s="89"/>
      <c r="D302" s="89" t="s">
        <v>34</v>
      </c>
      <c r="E302" s="69">
        <v>2</v>
      </c>
      <c r="F302" s="89">
        <v>0</v>
      </c>
      <c r="G302" s="69"/>
      <c r="H302" s="93"/>
      <c r="I302" s="634" t="s">
        <v>1015</v>
      </c>
    </row>
    <row r="303" spans="1:9" ht="17.25">
      <c r="A303" s="623"/>
      <c r="B303" s="89"/>
      <c r="C303" s="89"/>
      <c r="D303" s="89" t="s">
        <v>34</v>
      </c>
      <c r="E303" s="69">
        <v>2</v>
      </c>
      <c r="F303" s="89">
        <v>0</v>
      </c>
      <c r="G303" s="69"/>
      <c r="H303" s="93"/>
      <c r="I303" s="634" t="s">
        <v>1016</v>
      </c>
    </row>
    <row r="304" spans="1:9" ht="17.25">
      <c r="A304" s="623"/>
      <c r="B304" s="89"/>
      <c r="C304" s="89"/>
      <c r="D304" s="89" t="s">
        <v>34</v>
      </c>
      <c r="E304" s="69">
        <v>2</v>
      </c>
      <c r="F304" s="89">
        <v>0</v>
      </c>
      <c r="G304" s="69"/>
      <c r="H304" s="93"/>
      <c r="I304" s="634" t="s">
        <v>1017</v>
      </c>
    </row>
    <row r="305" spans="1:9" ht="17.25">
      <c r="A305" s="623"/>
      <c r="B305" s="89"/>
      <c r="C305" s="89"/>
      <c r="D305" s="89" t="s">
        <v>34</v>
      </c>
      <c r="E305" s="69">
        <v>1</v>
      </c>
      <c r="F305" s="89">
        <v>0</v>
      </c>
      <c r="G305" s="69"/>
      <c r="H305" s="93"/>
      <c r="I305" s="634" t="s">
        <v>1018</v>
      </c>
    </row>
    <row r="306" spans="1:9" ht="17.25">
      <c r="A306" s="623"/>
      <c r="B306" s="89"/>
      <c r="C306" s="89"/>
      <c r="D306" s="89" t="s">
        <v>34</v>
      </c>
      <c r="E306" s="69">
        <v>1</v>
      </c>
      <c r="F306" s="89" t="s">
        <v>5</v>
      </c>
      <c r="G306" s="69"/>
      <c r="H306" s="93"/>
      <c r="I306" s="634" t="s">
        <v>1141</v>
      </c>
    </row>
    <row r="307" spans="1:9" ht="17.25">
      <c r="A307" s="623"/>
      <c r="B307" s="89"/>
      <c r="C307" s="89"/>
      <c r="D307" s="89" t="s">
        <v>34</v>
      </c>
      <c r="E307" s="69">
        <v>1</v>
      </c>
      <c r="F307" s="89"/>
      <c r="G307" s="69"/>
      <c r="H307" s="93"/>
      <c r="I307" s="634" t="s">
        <v>1142</v>
      </c>
    </row>
    <row r="308" spans="1:9" ht="17.25">
      <c r="A308" s="623"/>
      <c r="B308" s="89"/>
      <c r="C308" s="89"/>
      <c r="D308" s="89" t="s">
        <v>34</v>
      </c>
      <c r="E308" s="69">
        <v>2</v>
      </c>
      <c r="F308" s="89"/>
      <c r="G308" s="69"/>
      <c r="H308" s="93"/>
      <c r="I308" s="634" t="s">
        <v>1143</v>
      </c>
    </row>
    <row r="309" spans="1:9" ht="17.25">
      <c r="A309" s="623"/>
      <c r="B309" s="89"/>
      <c r="C309" s="89"/>
      <c r="D309" s="89" t="s">
        <v>34</v>
      </c>
      <c r="E309" s="69">
        <v>2</v>
      </c>
      <c r="F309" s="89"/>
      <c r="G309" s="69"/>
      <c r="H309" s="93"/>
      <c r="I309" s="634" t="s">
        <v>1144</v>
      </c>
    </row>
    <row r="310" spans="1:9" ht="17.25">
      <c r="A310" s="623"/>
      <c r="B310" s="89"/>
      <c r="C310" s="89"/>
      <c r="D310" s="89" t="s">
        <v>34</v>
      </c>
      <c r="E310" s="69">
        <v>30</v>
      </c>
      <c r="F310" s="89"/>
      <c r="G310" s="69"/>
      <c r="H310" s="93"/>
      <c r="I310" s="634" t="s">
        <v>491</v>
      </c>
    </row>
    <row r="311" spans="1:9" ht="17.25">
      <c r="A311" s="623" t="s">
        <v>381</v>
      </c>
      <c r="B311" s="89" t="s">
        <v>382</v>
      </c>
      <c r="C311" s="89" t="s">
        <v>49</v>
      </c>
      <c r="D311" s="89"/>
      <c r="E311" s="69"/>
      <c r="F311" s="89"/>
      <c r="G311" s="69" t="s">
        <v>122</v>
      </c>
      <c r="H311" s="93"/>
      <c r="I311" s="634">
        <v>65956</v>
      </c>
    </row>
    <row r="312" spans="1:9" ht="17.25">
      <c r="A312" s="623"/>
      <c r="B312" s="89"/>
      <c r="C312" s="89"/>
      <c r="D312" s="89" t="s">
        <v>34</v>
      </c>
      <c r="E312" s="69">
        <v>2</v>
      </c>
      <c r="F312" s="89">
        <v>0</v>
      </c>
      <c r="G312" s="69"/>
      <c r="H312" s="93"/>
      <c r="I312" s="634"/>
    </row>
    <row r="313" spans="1:9" ht="17.25">
      <c r="A313" s="623" t="s">
        <v>383</v>
      </c>
      <c r="B313" s="89" t="s">
        <v>384</v>
      </c>
      <c r="C313" s="89" t="s">
        <v>49</v>
      </c>
      <c r="D313" s="89"/>
      <c r="E313" s="69"/>
      <c r="F313" s="89"/>
      <c r="G313" s="69" t="s">
        <v>122</v>
      </c>
      <c r="H313" s="93"/>
      <c r="I313" s="634">
        <v>65961</v>
      </c>
    </row>
    <row r="314" spans="1:9" ht="17.25">
      <c r="A314" s="623"/>
      <c r="B314" s="89"/>
      <c r="C314" s="89"/>
      <c r="D314" s="89" t="s">
        <v>34</v>
      </c>
      <c r="E314" s="69">
        <v>1</v>
      </c>
      <c r="F314" s="89">
        <v>0</v>
      </c>
      <c r="G314" s="69"/>
      <c r="H314" s="93"/>
      <c r="I314" s="634"/>
    </row>
    <row r="315" spans="1:9" ht="17.25">
      <c r="A315" s="623" t="s">
        <v>388</v>
      </c>
      <c r="B315" s="89" t="s">
        <v>389</v>
      </c>
      <c r="C315" s="89" t="s">
        <v>49</v>
      </c>
      <c r="D315" s="89"/>
      <c r="E315" s="69"/>
      <c r="F315" s="89"/>
      <c r="G315" s="69" t="s">
        <v>122</v>
      </c>
      <c r="H315" s="93"/>
      <c r="I315" s="634">
        <v>67218</v>
      </c>
    </row>
    <row r="316" spans="1:9" ht="17.25">
      <c r="A316" s="623"/>
      <c r="B316" s="89"/>
      <c r="C316" s="89"/>
      <c r="D316" s="89" t="s">
        <v>34</v>
      </c>
      <c r="E316" s="69">
        <v>1</v>
      </c>
      <c r="F316" s="89">
        <v>1</v>
      </c>
      <c r="G316" s="69"/>
      <c r="H316" s="93"/>
      <c r="I316" s="634"/>
    </row>
    <row r="317" spans="1:9" ht="27.75">
      <c r="A317" s="623" t="s">
        <v>907</v>
      </c>
      <c r="B317" s="89" t="s">
        <v>908</v>
      </c>
      <c r="C317" s="89" t="s">
        <v>49</v>
      </c>
      <c r="D317" s="89"/>
      <c r="E317" s="69"/>
      <c r="F317" s="89"/>
      <c r="G317" s="69" t="s">
        <v>122</v>
      </c>
      <c r="H317" s="93"/>
      <c r="I317" s="634">
        <v>67261</v>
      </c>
    </row>
    <row r="318" spans="1:9" ht="17.25">
      <c r="A318" s="623"/>
      <c r="B318" s="89"/>
      <c r="C318" s="89"/>
      <c r="D318" s="89" t="s">
        <v>34</v>
      </c>
      <c r="E318" s="69">
        <v>4</v>
      </c>
      <c r="F318" s="89">
        <v>20</v>
      </c>
      <c r="G318" s="69"/>
      <c r="H318" s="93"/>
      <c r="I318" s="634">
        <v>67194</v>
      </c>
    </row>
    <row r="319" spans="1:9" ht="27.75">
      <c r="A319" s="623" t="s">
        <v>607</v>
      </c>
      <c r="B319" s="89" t="s">
        <v>608</v>
      </c>
      <c r="C319" s="89" t="s">
        <v>49</v>
      </c>
      <c r="D319" s="89"/>
      <c r="E319" s="69"/>
      <c r="F319" s="89"/>
      <c r="G319" s="69" t="s">
        <v>122</v>
      </c>
      <c r="H319" s="93"/>
      <c r="I319" s="634"/>
    </row>
    <row r="320" spans="1:9" ht="17.25">
      <c r="A320" s="623"/>
      <c r="B320" s="89"/>
      <c r="C320" s="89"/>
      <c r="D320" s="89" t="s">
        <v>34</v>
      </c>
      <c r="E320" s="69">
        <v>4</v>
      </c>
      <c r="F320" s="89">
        <v>5</v>
      </c>
      <c r="G320" s="69"/>
      <c r="H320" s="93"/>
      <c r="I320" s="634">
        <v>67195</v>
      </c>
    </row>
    <row r="321" spans="1:9" ht="27.75">
      <c r="A321" s="623" t="s">
        <v>605</v>
      </c>
      <c r="B321" s="89" t="s">
        <v>606</v>
      </c>
      <c r="C321" s="89" t="s">
        <v>49</v>
      </c>
      <c r="D321" s="89"/>
      <c r="E321" s="69"/>
      <c r="F321" s="89"/>
      <c r="G321" s="69" t="s">
        <v>122</v>
      </c>
      <c r="H321" s="93"/>
      <c r="I321" s="634"/>
    </row>
    <row r="322" spans="1:9" ht="17.25">
      <c r="A322" s="623"/>
      <c r="B322" s="89"/>
      <c r="C322" s="89"/>
      <c r="D322" s="89" t="s">
        <v>34</v>
      </c>
      <c r="E322" s="69">
        <v>1</v>
      </c>
      <c r="F322" s="89">
        <v>1</v>
      </c>
      <c r="G322" s="69"/>
      <c r="H322" s="93"/>
      <c r="I322" s="634">
        <v>70202</v>
      </c>
    </row>
    <row r="323" spans="1:9" ht="17.25">
      <c r="A323" s="623" t="s">
        <v>390</v>
      </c>
      <c r="B323" s="89" t="s">
        <v>391</v>
      </c>
      <c r="C323" s="89" t="s">
        <v>49</v>
      </c>
      <c r="D323" s="89"/>
      <c r="E323" s="69"/>
      <c r="F323" s="89"/>
      <c r="G323" s="69" t="s">
        <v>122</v>
      </c>
      <c r="H323" s="93"/>
      <c r="I323" s="634"/>
    </row>
    <row r="324" spans="1:9" ht="17.25">
      <c r="A324" s="623"/>
      <c r="B324" s="89"/>
      <c r="C324" s="89"/>
      <c r="D324" s="89" t="s">
        <v>34</v>
      </c>
      <c r="E324" s="69">
        <v>2</v>
      </c>
      <c r="F324" s="89">
        <v>0</v>
      </c>
      <c r="G324" s="69"/>
      <c r="H324" s="93"/>
      <c r="I324" s="634" t="s">
        <v>392</v>
      </c>
    </row>
    <row r="325" spans="1:9" ht="17.25">
      <c r="A325" s="623"/>
      <c r="B325" s="89"/>
      <c r="C325" s="89"/>
      <c r="D325" s="89" t="s">
        <v>34</v>
      </c>
      <c r="E325" s="69">
        <v>2</v>
      </c>
      <c r="F325" s="89">
        <v>0</v>
      </c>
      <c r="G325" s="69"/>
      <c r="H325" s="93"/>
      <c r="I325" s="634" t="s">
        <v>393</v>
      </c>
    </row>
    <row r="326" spans="1:9" ht="17.25">
      <c r="A326" s="623"/>
      <c r="B326" s="89"/>
      <c r="C326" s="89"/>
      <c r="D326" s="89" t="s">
        <v>34</v>
      </c>
      <c r="E326" s="69">
        <v>1</v>
      </c>
      <c r="F326" s="89">
        <v>0</v>
      </c>
      <c r="G326" s="69"/>
      <c r="H326" s="93"/>
      <c r="I326" s="634" t="s">
        <v>394</v>
      </c>
    </row>
    <row r="327" spans="1:9" ht="17.25">
      <c r="A327" s="623"/>
      <c r="B327" s="89"/>
      <c r="C327" s="89"/>
      <c r="D327" s="89" t="s">
        <v>34</v>
      </c>
      <c r="E327" s="69">
        <v>1</v>
      </c>
      <c r="F327" s="89">
        <v>1</v>
      </c>
      <c r="G327" s="69"/>
      <c r="H327" s="93"/>
      <c r="I327" s="634" t="s">
        <v>395</v>
      </c>
    </row>
    <row r="328" spans="1:9" ht="17.25">
      <c r="A328" s="623"/>
      <c r="B328" s="89"/>
      <c r="C328" s="89"/>
      <c r="D328" s="89" t="s">
        <v>34</v>
      </c>
      <c r="E328" s="69">
        <v>2</v>
      </c>
      <c r="F328" s="89">
        <v>0</v>
      </c>
      <c r="G328" s="69"/>
      <c r="H328" s="93"/>
      <c r="I328" s="634" t="s">
        <v>396</v>
      </c>
    </row>
    <row r="329" spans="1:9" ht="17.25">
      <c r="A329" s="623"/>
      <c r="B329" s="89"/>
      <c r="C329" s="89"/>
      <c r="D329" s="89" t="s">
        <v>34</v>
      </c>
      <c r="E329" s="69">
        <v>1</v>
      </c>
      <c r="F329" s="89">
        <v>0</v>
      </c>
      <c r="G329" s="69"/>
      <c r="H329" s="93"/>
      <c r="I329" s="634" t="s">
        <v>397</v>
      </c>
    </row>
    <row r="330" spans="1:9" ht="17.25">
      <c r="A330" s="623"/>
      <c r="B330" s="89"/>
      <c r="C330" s="89"/>
      <c r="D330" s="89" t="s">
        <v>34</v>
      </c>
      <c r="E330" s="69">
        <v>4</v>
      </c>
      <c r="F330" s="89">
        <v>0</v>
      </c>
      <c r="G330" s="69"/>
      <c r="H330" s="93"/>
      <c r="I330" s="634" t="s">
        <v>398</v>
      </c>
    </row>
    <row r="331" spans="1:9" ht="17.25">
      <c r="A331" s="623"/>
      <c r="B331" s="89"/>
      <c r="C331" s="89"/>
      <c r="D331" s="89" t="s">
        <v>34</v>
      </c>
      <c r="E331" s="69">
        <v>1</v>
      </c>
      <c r="F331" s="89">
        <v>2</v>
      </c>
      <c r="G331" s="69"/>
      <c r="H331" s="93"/>
      <c r="I331" s="634" t="s">
        <v>399</v>
      </c>
    </row>
    <row r="332" spans="1:9" ht="17.25">
      <c r="A332" s="623" t="s">
        <v>400</v>
      </c>
      <c r="B332" s="89" t="s">
        <v>401</v>
      </c>
      <c r="C332" s="89" t="s">
        <v>49</v>
      </c>
      <c r="D332" s="89"/>
      <c r="E332" s="69"/>
      <c r="F332" s="89"/>
      <c r="G332" s="69" t="s">
        <v>122</v>
      </c>
      <c r="H332" s="93"/>
      <c r="I332" s="634">
        <v>67264</v>
      </c>
    </row>
    <row r="333" spans="1:9" ht="17.25">
      <c r="A333" s="623"/>
      <c r="B333" s="89"/>
      <c r="C333" s="89"/>
      <c r="D333" s="89" t="s">
        <v>34</v>
      </c>
      <c r="E333" s="69">
        <v>1</v>
      </c>
      <c r="F333" s="89" t="s">
        <v>402</v>
      </c>
      <c r="G333" s="69"/>
      <c r="H333" s="93"/>
      <c r="I333" s="634" t="s">
        <v>403</v>
      </c>
    </row>
    <row r="334" spans="1:9" ht="17.25">
      <c r="A334" s="623"/>
      <c r="B334" s="89"/>
      <c r="C334" s="89"/>
      <c r="D334" s="89" t="s">
        <v>34</v>
      </c>
      <c r="E334" s="69">
        <v>1</v>
      </c>
      <c r="F334" s="89" t="s">
        <v>404</v>
      </c>
      <c r="G334" s="69"/>
      <c r="H334" s="93"/>
      <c r="I334" s="634" t="s">
        <v>405</v>
      </c>
    </row>
    <row r="335" spans="1:9" ht="17.25">
      <c r="A335" s="623"/>
      <c r="B335" s="89"/>
      <c r="C335" s="89"/>
      <c r="D335" s="89" t="s">
        <v>35</v>
      </c>
      <c r="E335" s="69">
        <v>32</v>
      </c>
      <c r="F335" s="89" t="s">
        <v>406</v>
      </c>
      <c r="G335" s="69"/>
      <c r="H335" s="93"/>
      <c r="I335" s="634" t="s">
        <v>407</v>
      </c>
    </row>
    <row r="336" spans="1:9" ht="17.25">
      <c r="A336" s="623"/>
      <c r="B336" s="89"/>
      <c r="C336" s="89"/>
      <c r="D336" s="89" t="s">
        <v>34</v>
      </c>
      <c r="E336" s="69">
        <v>1</v>
      </c>
      <c r="F336" s="89" t="s">
        <v>402</v>
      </c>
      <c r="G336" s="69"/>
      <c r="H336" s="93"/>
      <c r="I336" s="634" t="s">
        <v>408</v>
      </c>
    </row>
    <row r="337" spans="1:9" ht="17.25">
      <c r="A337" s="623"/>
      <c r="B337" s="89"/>
      <c r="C337" s="89"/>
      <c r="D337" s="89" t="s">
        <v>34</v>
      </c>
      <c r="E337" s="69">
        <v>1</v>
      </c>
      <c r="F337" s="89" t="s">
        <v>402</v>
      </c>
      <c r="G337" s="69"/>
      <c r="H337" s="93"/>
      <c r="I337" s="634" t="s">
        <v>409</v>
      </c>
    </row>
    <row r="338" spans="1:9" ht="17.25">
      <c r="A338" s="623"/>
      <c r="B338" s="89"/>
      <c r="C338" s="89"/>
      <c r="D338" s="89" t="s">
        <v>34</v>
      </c>
      <c r="E338" s="69">
        <v>1</v>
      </c>
      <c r="F338" s="89" t="s">
        <v>410</v>
      </c>
      <c r="G338" s="69"/>
      <c r="H338" s="93"/>
      <c r="I338" s="634" t="s">
        <v>411</v>
      </c>
    </row>
    <row r="339" spans="1:9" ht="17.25">
      <c r="A339" s="623"/>
      <c r="B339" s="89"/>
      <c r="C339" s="89"/>
      <c r="D339" s="89" t="s">
        <v>34</v>
      </c>
      <c r="E339" s="69">
        <v>1</v>
      </c>
      <c r="F339" s="89" t="s">
        <v>410</v>
      </c>
      <c r="G339" s="69"/>
      <c r="H339" s="93"/>
      <c r="I339" s="634" t="s">
        <v>412</v>
      </c>
    </row>
    <row r="340" spans="1:9" ht="17.25">
      <c r="A340" s="623"/>
      <c r="B340" s="89"/>
      <c r="C340" s="89"/>
      <c r="D340" s="89" t="s">
        <v>35</v>
      </c>
      <c r="E340" s="69">
        <v>256</v>
      </c>
      <c r="F340" s="89"/>
      <c r="G340" s="69"/>
      <c r="H340" s="93"/>
      <c r="I340" s="634" t="s">
        <v>413</v>
      </c>
    </row>
    <row r="341" spans="1:9" ht="17.25">
      <c r="A341" s="623"/>
      <c r="B341" s="89"/>
      <c r="C341" s="89"/>
      <c r="D341" s="89" t="s">
        <v>34</v>
      </c>
      <c r="E341" s="69">
        <v>1</v>
      </c>
      <c r="F341" s="89" t="s">
        <v>414</v>
      </c>
      <c r="G341" s="69"/>
      <c r="H341" s="93"/>
      <c r="I341" s="634" t="s">
        <v>415</v>
      </c>
    </row>
    <row r="342" spans="1:9" ht="17.25">
      <c r="A342" s="623"/>
      <c r="B342" s="89"/>
      <c r="C342" s="89"/>
      <c r="D342" s="89" t="s">
        <v>34</v>
      </c>
      <c r="E342" s="69">
        <v>1</v>
      </c>
      <c r="F342" s="89" t="s">
        <v>410</v>
      </c>
      <c r="G342" s="69"/>
      <c r="H342" s="93"/>
      <c r="I342" s="634" t="s">
        <v>416</v>
      </c>
    </row>
    <row r="343" spans="1:9" ht="17.25">
      <c r="A343" s="623"/>
      <c r="B343" s="89"/>
      <c r="C343" s="89"/>
      <c r="D343" s="89" t="s">
        <v>34</v>
      </c>
      <c r="E343" s="69">
        <v>1</v>
      </c>
      <c r="F343" s="89" t="s">
        <v>410</v>
      </c>
      <c r="G343" s="69"/>
      <c r="H343" s="93"/>
      <c r="I343" s="634" t="s">
        <v>417</v>
      </c>
    </row>
    <row r="344" spans="1:9" ht="17.25">
      <c r="A344" s="623"/>
      <c r="B344" s="89"/>
      <c r="C344" s="89"/>
      <c r="D344" s="89" t="s">
        <v>34</v>
      </c>
      <c r="E344" s="69">
        <v>2</v>
      </c>
      <c r="F344" s="89" t="s">
        <v>410</v>
      </c>
      <c r="G344" s="69"/>
      <c r="H344" s="93"/>
      <c r="I344" s="634" t="s">
        <v>418</v>
      </c>
    </row>
    <row r="345" spans="1:9" ht="17.25">
      <c r="A345" s="623"/>
      <c r="B345" s="89"/>
      <c r="C345" s="89"/>
      <c r="D345" s="89" t="s">
        <v>34</v>
      </c>
      <c r="E345" s="69">
        <v>1</v>
      </c>
      <c r="F345" s="89" t="s">
        <v>410</v>
      </c>
      <c r="G345" s="69"/>
      <c r="H345" s="93"/>
      <c r="I345" s="634" t="s">
        <v>419</v>
      </c>
    </row>
    <row r="346" spans="1:9" ht="17.25">
      <c r="A346" s="623"/>
      <c r="B346" s="89"/>
      <c r="C346" s="89"/>
      <c r="D346" s="89" t="s">
        <v>34</v>
      </c>
      <c r="E346" s="69">
        <v>1</v>
      </c>
      <c r="F346" s="89" t="s">
        <v>410</v>
      </c>
      <c r="G346" s="69"/>
      <c r="H346" s="93"/>
      <c r="I346" s="634" t="s">
        <v>420</v>
      </c>
    </row>
    <row r="347" spans="1:9" ht="17.25">
      <c r="A347" s="623"/>
      <c r="B347" s="89"/>
      <c r="C347" s="89"/>
      <c r="D347" s="89" t="s">
        <v>35</v>
      </c>
      <c r="E347" s="69">
        <v>32</v>
      </c>
      <c r="F347" s="89"/>
      <c r="G347" s="69"/>
      <c r="H347" s="93"/>
      <c r="I347" s="634" t="s">
        <v>421</v>
      </c>
    </row>
    <row r="348" spans="1:9" ht="17.25">
      <c r="A348" s="623"/>
      <c r="B348" s="89"/>
      <c r="C348" s="89"/>
      <c r="D348" s="89" t="s">
        <v>35</v>
      </c>
      <c r="E348" s="69">
        <v>32</v>
      </c>
      <c r="F348" s="89" t="s">
        <v>422</v>
      </c>
      <c r="G348" s="69"/>
      <c r="H348" s="93"/>
      <c r="I348" s="634" t="s">
        <v>423</v>
      </c>
    </row>
    <row r="349" spans="1:9" ht="17.25">
      <c r="A349" s="623"/>
      <c r="B349" s="89"/>
      <c r="C349" s="89"/>
      <c r="D349" s="89" t="s">
        <v>34</v>
      </c>
      <c r="E349" s="69">
        <v>1</v>
      </c>
      <c r="F349" s="89" t="s">
        <v>424</v>
      </c>
      <c r="G349" s="69"/>
      <c r="H349" s="93"/>
      <c r="I349" s="634" t="s">
        <v>425</v>
      </c>
    </row>
    <row r="350" spans="1:9" ht="17.25">
      <c r="A350" s="623"/>
      <c r="B350" s="89"/>
      <c r="C350" s="89"/>
      <c r="D350" s="89" t="s">
        <v>35</v>
      </c>
      <c r="E350" s="69">
        <v>32</v>
      </c>
      <c r="F350" s="89" t="s">
        <v>426</v>
      </c>
      <c r="G350" s="69"/>
      <c r="H350" s="93"/>
      <c r="I350" s="634" t="s">
        <v>427</v>
      </c>
    </row>
    <row r="351" spans="1:9" ht="17.25">
      <c r="A351" s="623"/>
      <c r="B351" s="89"/>
      <c r="C351" s="89"/>
      <c r="D351" s="89" t="s">
        <v>34</v>
      </c>
      <c r="E351" s="69">
        <v>1</v>
      </c>
      <c r="F351" s="89" t="s">
        <v>402</v>
      </c>
      <c r="G351" s="69"/>
      <c r="H351" s="93"/>
      <c r="I351" s="634" t="s">
        <v>428</v>
      </c>
    </row>
    <row r="352" spans="1:9" ht="17.25">
      <c r="A352" s="623"/>
      <c r="B352" s="89"/>
      <c r="C352" s="89"/>
      <c r="D352" s="89" t="s">
        <v>34</v>
      </c>
      <c r="E352" s="69">
        <v>1</v>
      </c>
      <c r="F352" s="89" t="s">
        <v>429</v>
      </c>
      <c r="G352" s="69"/>
      <c r="H352" s="93"/>
      <c r="I352" s="634" t="s">
        <v>430</v>
      </c>
    </row>
    <row r="353" spans="1:9" ht="17.25">
      <c r="A353" s="623"/>
      <c r="B353" s="89"/>
      <c r="C353" s="89"/>
      <c r="D353" s="89" t="s">
        <v>34</v>
      </c>
      <c r="E353" s="69">
        <v>1</v>
      </c>
      <c r="F353" s="89" t="s">
        <v>431</v>
      </c>
      <c r="G353" s="69"/>
      <c r="H353" s="93"/>
      <c r="I353" s="634" t="s">
        <v>432</v>
      </c>
    </row>
    <row r="354" spans="1:9" ht="17.25">
      <c r="A354" s="623"/>
      <c r="B354" s="89"/>
      <c r="C354" s="89"/>
      <c r="D354" s="89" t="s">
        <v>34</v>
      </c>
      <c r="E354" s="69">
        <v>1</v>
      </c>
      <c r="F354" s="89" t="s">
        <v>433</v>
      </c>
      <c r="G354" s="69"/>
      <c r="H354" s="93"/>
      <c r="I354" s="634" t="s">
        <v>434</v>
      </c>
    </row>
    <row r="355" spans="1:9" ht="17.25">
      <c r="A355" s="623"/>
      <c r="B355" s="89"/>
      <c r="C355" s="89"/>
      <c r="D355" s="89" t="s">
        <v>34</v>
      </c>
      <c r="E355" s="69">
        <v>1</v>
      </c>
      <c r="F355" s="89" t="s">
        <v>410</v>
      </c>
      <c r="G355" s="69"/>
      <c r="H355" s="93"/>
      <c r="I355" s="634" t="s">
        <v>435</v>
      </c>
    </row>
    <row r="356" spans="1:9" ht="17.25">
      <c r="A356" s="623"/>
      <c r="B356" s="89"/>
      <c r="C356" s="89"/>
      <c r="D356" s="89" t="s">
        <v>34</v>
      </c>
      <c r="E356" s="69">
        <v>2</v>
      </c>
      <c r="F356" s="89" t="s">
        <v>436</v>
      </c>
      <c r="G356" s="69"/>
      <c r="H356" s="93"/>
      <c r="I356" s="634" t="s">
        <v>437</v>
      </c>
    </row>
    <row r="357" spans="1:9" ht="17.25">
      <c r="A357" s="623" t="s">
        <v>438</v>
      </c>
      <c r="B357" s="89" t="s">
        <v>439</v>
      </c>
      <c r="C357" s="89" t="s">
        <v>49</v>
      </c>
      <c r="D357" s="89"/>
      <c r="E357" s="69"/>
      <c r="F357" s="89"/>
      <c r="G357" s="69" t="s">
        <v>122</v>
      </c>
      <c r="H357" s="93"/>
      <c r="I357" s="634">
        <v>67259</v>
      </c>
    </row>
    <row r="358" spans="1:9" ht="17.25">
      <c r="A358" s="623"/>
      <c r="B358" s="89"/>
      <c r="C358" s="89"/>
      <c r="D358" s="89" t="s">
        <v>35</v>
      </c>
      <c r="E358" s="69">
        <v>128</v>
      </c>
      <c r="F358" s="89"/>
      <c r="G358" s="69"/>
      <c r="H358" s="93"/>
      <c r="I358" s="634" t="s">
        <v>440</v>
      </c>
    </row>
    <row r="359" spans="1:9" ht="17.25">
      <c r="A359" s="623"/>
      <c r="B359" s="89"/>
      <c r="C359" s="89"/>
      <c r="D359" s="89" t="s">
        <v>34</v>
      </c>
      <c r="E359" s="69">
        <v>1</v>
      </c>
      <c r="F359" s="89">
        <v>1</v>
      </c>
      <c r="G359" s="69"/>
      <c r="H359" s="93"/>
      <c r="I359" s="634" t="s">
        <v>441</v>
      </c>
    </row>
    <row r="360" spans="1:9" ht="17.25">
      <c r="A360" s="623"/>
      <c r="B360" s="89"/>
      <c r="C360" s="89"/>
      <c r="D360" s="89" t="s">
        <v>35</v>
      </c>
      <c r="E360" s="69">
        <v>128</v>
      </c>
      <c r="F360" s="89" t="s">
        <v>442</v>
      </c>
      <c r="G360" s="69"/>
      <c r="H360" s="93"/>
      <c r="I360" s="634" t="s">
        <v>443</v>
      </c>
    </row>
    <row r="361" spans="1:9" ht="17.25">
      <c r="A361" s="623"/>
      <c r="B361" s="89"/>
      <c r="C361" s="89"/>
      <c r="D361" s="89" t="s">
        <v>35</v>
      </c>
      <c r="E361" s="69">
        <v>64</v>
      </c>
      <c r="F361" s="89" t="s">
        <v>905</v>
      </c>
      <c r="G361" s="69"/>
      <c r="H361" s="93"/>
      <c r="I361" s="634" t="s">
        <v>445</v>
      </c>
    </row>
    <row r="362" spans="1:9" ht="17.25">
      <c r="A362" s="623"/>
      <c r="B362" s="89"/>
      <c r="C362" s="89"/>
      <c r="D362" s="89" t="s">
        <v>34</v>
      </c>
      <c r="E362" s="69">
        <v>4</v>
      </c>
      <c r="F362" s="89">
        <v>8414222</v>
      </c>
      <c r="G362" s="69"/>
      <c r="H362" s="93"/>
      <c r="I362" s="634" t="s">
        <v>446</v>
      </c>
    </row>
    <row r="363" spans="1:9" ht="17.25">
      <c r="A363" s="623"/>
      <c r="B363" s="89"/>
      <c r="C363" s="89"/>
      <c r="D363" s="89" t="s">
        <v>35</v>
      </c>
      <c r="E363" s="69">
        <v>256</v>
      </c>
      <c r="F363" s="89"/>
      <c r="G363" s="69"/>
      <c r="H363" s="93"/>
      <c r="I363" s="634" t="s">
        <v>447</v>
      </c>
    </row>
    <row r="364" spans="1:9" ht="17.25">
      <c r="A364" s="623"/>
      <c r="B364" s="89"/>
      <c r="C364" s="89"/>
      <c r="D364" s="89" t="s">
        <v>34</v>
      </c>
      <c r="E364" s="69">
        <v>1</v>
      </c>
      <c r="F364" s="89">
        <v>1</v>
      </c>
      <c r="G364" s="69"/>
      <c r="H364" s="93"/>
      <c r="I364" s="634" t="s">
        <v>448</v>
      </c>
    </row>
    <row r="365" spans="1:9" ht="17.25">
      <c r="A365" s="623" t="s">
        <v>492</v>
      </c>
      <c r="B365" s="89" t="s">
        <v>493</v>
      </c>
      <c r="C365" s="89" t="s">
        <v>49</v>
      </c>
      <c r="D365" s="89"/>
      <c r="E365" s="69"/>
      <c r="F365" s="89"/>
      <c r="G365" s="69" t="s">
        <v>122</v>
      </c>
      <c r="H365" s="93"/>
      <c r="I365" s="634">
        <v>69673</v>
      </c>
    </row>
    <row r="366" spans="1:9" ht="17.25">
      <c r="A366" s="623"/>
      <c r="B366" s="89"/>
      <c r="C366" s="89"/>
      <c r="D366" s="89" t="s">
        <v>34</v>
      </c>
      <c r="E366" s="69">
        <v>1</v>
      </c>
      <c r="F366" s="89">
        <v>2</v>
      </c>
      <c r="G366" s="69"/>
      <c r="H366" s="93"/>
      <c r="I366" s="634" t="s">
        <v>6</v>
      </c>
    </row>
    <row r="367" spans="1:9" ht="27.75">
      <c r="A367" s="623" t="s">
        <v>532</v>
      </c>
      <c r="B367" s="89" t="s">
        <v>533</v>
      </c>
      <c r="C367" s="89" t="s">
        <v>49</v>
      </c>
      <c r="D367" s="89"/>
      <c r="E367" s="69"/>
      <c r="F367" s="89"/>
      <c r="G367" s="69" t="s">
        <v>122</v>
      </c>
      <c r="H367" s="93"/>
      <c r="I367" s="634">
        <v>67332</v>
      </c>
    </row>
    <row r="368" spans="1:9" ht="17.25">
      <c r="A368" s="623"/>
      <c r="B368" s="89"/>
      <c r="C368" s="89"/>
      <c r="D368" s="89" t="s">
        <v>34</v>
      </c>
      <c r="E368" s="69">
        <v>1</v>
      </c>
      <c r="F368" s="89">
        <v>1</v>
      </c>
      <c r="G368" s="69"/>
      <c r="H368" s="93"/>
      <c r="I368" s="634" t="s">
        <v>228</v>
      </c>
    </row>
    <row r="369" spans="1:9" ht="17.25">
      <c r="A369" s="623"/>
      <c r="B369" s="89"/>
      <c r="C369" s="89"/>
      <c r="D369" s="89" t="s">
        <v>34</v>
      </c>
      <c r="E369" s="69">
        <v>2</v>
      </c>
      <c r="F369" s="89">
        <v>1358</v>
      </c>
      <c r="G369" s="69"/>
      <c r="H369" s="93"/>
      <c r="I369" s="634" t="s">
        <v>534</v>
      </c>
    </row>
    <row r="370" spans="1:9" ht="17.25">
      <c r="A370" s="623"/>
      <c r="B370" s="89"/>
      <c r="C370" s="89"/>
      <c r="D370" s="89" t="s">
        <v>34</v>
      </c>
      <c r="E370" s="69">
        <v>1</v>
      </c>
      <c r="F370" s="89">
        <v>4</v>
      </c>
      <c r="G370" s="69"/>
      <c r="H370" s="93"/>
      <c r="I370" s="634" t="s">
        <v>535</v>
      </c>
    </row>
    <row r="371" spans="1:9" ht="17.25">
      <c r="A371" s="623"/>
      <c r="B371" s="89"/>
      <c r="C371" s="89"/>
      <c r="D371" s="89" t="s">
        <v>34</v>
      </c>
      <c r="E371" s="69">
        <v>2</v>
      </c>
      <c r="F371" s="89">
        <v>500</v>
      </c>
      <c r="G371" s="69"/>
      <c r="H371" s="93"/>
      <c r="I371" s="634" t="s">
        <v>536</v>
      </c>
    </row>
    <row r="372" spans="1:9" ht="17.25">
      <c r="A372" s="623"/>
      <c r="B372" s="89"/>
      <c r="C372" s="89"/>
      <c r="D372" s="89" t="s">
        <v>34</v>
      </c>
      <c r="E372" s="69">
        <v>1</v>
      </c>
      <c r="F372" s="89">
        <v>30</v>
      </c>
      <c r="G372" s="69"/>
      <c r="H372" s="93"/>
      <c r="I372" s="634" t="s">
        <v>537</v>
      </c>
    </row>
    <row r="373" spans="1:9" ht="17.25">
      <c r="A373" s="623"/>
      <c r="B373" s="89"/>
      <c r="C373" s="89"/>
      <c r="D373" s="89" t="s">
        <v>34</v>
      </c>
      <c r="E373" s="69">
        <v>1</v>
      </c>
      <c r="F373" s="89">
        <v>4</v>
      </c>
      <c r="G373" s="69"/>
      <c r="H373" s="93"/>
      <c r="I373" s="634" t="s">
        <v>538</v>
      </c>
    </row>
    <row r="374" spans="1:9" ht="17.25">
      <c r="A374" s="623"/>
      <c r="B374" s="89"/>
      <c r="C374" s="89"/>
      <c r="D374" s="89" t="s">
        <v>34</v>
      </c>
      <c r="E374" s="69">
        <v>1</v>
      </c>
      <c r="F374" s="89">
        <v>0</v>
      </c>
      <c r="G374" s="69"/>
      <c r="H374" s="93"/>
      <c r="I374" s="634" t="s">
        <v>539</v>
      </c>
    </row>
    <row r="375" spans="1:9" ht="17.25">
      <c r="A375" s="623"/>
      <c r="B375" s="89"/>
      <c r="C375" s="89"/>
      <c r="D375" s="89" t="s">
        <v>34</v>
      </c>
      <c r="E375" s="69">
        <v>1</v>
      </c>
      <c r="F375" s="89">
        <v>0</v>
      </c>
      <c r="G375" s="69"/>
      <c r="H375" s="93"/>
      <c r="I375" s="634" t="s">
        <v>540</v>
      </c>
    </row>
    <row r="376" spans="1:9" ht="17.25">
      <c r="A376" s="623"/>
      <c r="B376" s="89"/>
      <c r="C376" s="89"/>
      <c r="D376" s="89" t="s">
        <v>34</v>
      </c>
      <c r="E376" s="69">
        <v>1</v>
      </c>
      <c r="F376" s="89">
        <v>1</v>
      </c>
      <c r="G376" s="69"/>
      <c r="H376" s="93"/>
      <c r="I376" s="634" t="s">
        <v>541</v>
      </c>
    </row>
    <row r="377" spans="1:9" ht="17.25">
      <c r="A377" s="623"/>
      <c r="B377" s="89"/>
      <c r="C377" s="89"/>
      <c r="D377" s="89" t="s">
        <v>34</v>
      </c>
      <c r="E377" s="69">
        <v>1</v>
      </c>
      <c r="F377" s="89">
        <v>5</v>
      </c>
      <c r="G377" s="69"/>
      <c r="H377" s="93"/>
      <c r="I377" s="634" t="s">
        <v>542</v>
      </c>
    </row>
    <row r="378" spans="1:9" ht="17.25">
      <c r="A378" s="623"/>
      <c r="B378" s="89"/>
      <c r="C378" s="89"/>
      <c r="D378" s="89" t="s">
        <v>34</v>
      </c>
      <c r="E378" s="69">
        <v>2</v>
      </c>
      <c r="F378" s="89">
        <v>0</v>
      </c>
      <c r="G378" s="69"/>
      <c r="H378" s="93"/>
      <c r="I378" s="634" t="s">
        <v>543</v>
      </c>
    </row>
    <row r="379" spans="1:9" ht="17.25">
      <c r="A379" s="623"/>
      <c r="B379" s="89"/>
      <c r="C379" s="89"/>
      <c r="D379" s="89" t="s">
        <v>34</v>
      </c>
      <c r="E379" s="69">
        <v>2</v>
      </c>
      <c r="F379" s="89">
        <v>0</v>
      </c>
      <c r="G379" s="69"/>
      <c r="H379" s="93"/>
      <c r="I379" s="634" t="s">
        <v>544</v>
      </c>
    </row>
    <row r="380" spans="1:9" ht="17.25">
      <c r="A380" s="623"/>
      <c r="B380" s="89"/>
      <c r="C380" s="89"/>
      <c r="D380" s="89" t="s">
        <v>34</v>
      </c>
      <c r="E380" s="69">
        <v>1</v>
      </c>
      <c r="F380" s="89">
        <v>0</v>
      </c>
      <c r="G380" s="69"/>
      <c r="H380" s="93"/>
      <c r="I380" s="634" t="s">
        <v>545</v>
      </c>
    </row>
    <row r="381" spans="1:9" ht="17.25">
      <c r="A381" s="623"/>
      <c r="B381" s="89"/>
      <c r="C381" s="89"/>
      <c r="D381" s="89" t="s">
        <v>34</v>
      </c>
      <c r="E381" s="69">
        <v>1</v>
      </c>
      <c r="F381" s="89">
        <v>0</v>
      </c>
      <c r="G381" s="69"/>
      <c r="H381" s="93"/>
      <c r="I381" s="634" t="s">
        <v>546</v>
      </c>
    </row>
    <row r="382" spans="1:9" ht="17.25">
      <c r="A382" s="623"/>
      <c r="B382" s="89"/>
      <c r="C382" s="89"/>
      <c r="D382" s="89" t="s">
        <v>34</v>
      </c>
      <c r="E382" s="69">
        <v>1</v>
      </c>
      <c r="F382" s="89">
        <v>0</v>
      </c>
      <c r="G382" s="69"/>
      <c r="H382" s="93"/>
      <c r="I382" s="634" t="s">
        <v>547</v>
      </c>
    </row>
    <row r="383" spans="1:9" ht="17.25">
      <c r="A383" s="623"/>
      <c r="B383" s="89"/>
      <c r="C383" s="89"/>
      <c r="D383" s="89" t="s">
        <v>34</v>
      </c>
      <c r="E383" s="69">
        <v>1</v>
      </c>
      <c r="F383" s="89">
        <v>0</v>
      </c>
      <c r="G383" s="69"/>
      <c r="H383" s="93"/>
      <c r="I383" s="634" t="s">
        <v>548</v>
      </c>
    </row>
    <row r="384" spans="1:9" ht="17.25">
      <c r="A384" s="623"/>
      <c r="B384" s="89"/>
      <c r="C384" s="89"/>
      <c r="D384" s="89" t="s">
        <v>34</v>
      </c>
      <c r="E384" s="69">
        <v>1</v>
      </c>
      <c r="F384" s="89">
        <v>100</v>
      </c>
      <c r="G384" s="69"/>
      <c r="H384" s="93"/>
      <c r="I384" s="634" t="s">
        <v>549</v>
      </c>
    </row>
    <row r="385" spans="1:9" ht="17.25">
      <c r="A385" s="623"/>
      <c r="B385" s="89"/>
      <c r="C385" s="89"/>
      <c r="D385" s="89" t="s">
        <v>34</v>
      </c>
      <c r="E385" s="69">
        <v>1</v>
      </c>
      <c r="F385" s="89">
        <v>40</v>
      </c>
      <c r="G385" s="69"/>
      <c r="H385" s="93"/>
      <c r="I385" s="634" t="s">
        <v>550</v>
      </c>
    </row>
    <row r="386" spans="1:9" ht="17.25">
      <c r="A386" s="623"/>
      <c r="B386" s="89"/>
      <c r="C386" s="89"/>
      <c r="D386" s="89" t="s">
        <v>34</v>
      </c>
      <c r="E386" s="69">
        <v>1</v>
      </c>
      <c r="F386" s="89">
        <v>0</v>
      </c>
      <c r="G386" s="69"/>
      <c r="H386" s="93"/>
      <c r="I386" s="634" t="s">
        <v>551</v>
      </c>
    </row>
    <row r="387" spans="1:9" ht="17.25">
      <c r="A387" s="623"/>
      <c r="B387" s="89"/>
      <c r="C387" s="89"/>
      <c r="D387" s="89" t="s">
        <v>34</v>
      </c>
      <c r="E387" s="69">
        <v>1</v>
      </c>
      <c r="F387" s="89">
        <v>0</v>
      </c>
      <c r="G387" s="69"/>
      <c r="H387" s="93"/>
      <c r="I387" s="634" t="s">
        <v>552</v>
      </c>
    </row>
    <row r="388" spans="1:9" ht="17.25">
      <c r="A388" s="623"/>
      <c r="B388" s="89"/>
      <c r="C388" s="89"/>
      <c r="D388" s="89" t="s">
        <v>34</v>
      </c>
      <c r="E388" s="69">
        <v>1</v>
      </c>
      <c r="F388" s="89">
        <v>0</v>
      </c>
      <c r="G388" s="69"/>
      <c r="H388" s="93"/>
      <c r="I388" s="634" t="s">
        <v>553</v>
      </c>
    </row>
    <row r="389" spans="1:9" ht="17.25">
      <c r="A389" s="623"/>
      <c r="B389" s="89"/>
      <c r="C389" s="89"/>
      <c r="D389" s="89" t="s">
        <v>34</v>
      </c>
      <c r="E389" s="69">
        <v>1</v>
      </c>
      <c r="F389" s="89">
        <v>20</v>
      </c>
      <c r="G389" s="69"/>
      <c r="H389" s="93"/>
      <c r="I389" s="634" t="s">
        <v>554</v>
      </c>
    </row>
    <row r="390" spans="1:9" ht="17.25">
      <c r="A390" s="623"/>
      <c r="B390" s="89"/>
      <c r="C390" s="89"/>
      <c r="D390" s="89" t="s">
        <v>34</v>
      </c>
      <c r="E390" s="69">
        <v>2</v>
      </c>
      <c r="F390" s="89">
        <v>5</v>
      </c>
      <c r="G390" s="69"/>
      <c r="H390" s="93"/>
      <c r="I390" s="634" t="s">
        <v>555</v>
      </c>
    </row>
    <row r="391" spans="1:9" ht="17.25">
      <c r="A391" s="623"/>
      <c r="B391" s="89"/>
      <c r="C391" s="89"/>
      <c r="D391" s="89" t="s">
        <v>34</v>
      </c>
      <c r="E391" s="69">
        <v>2</v>
      </c>
      <c r="F391" s="89">
        <v>50</v>
      </c>
      <c r="G391" s="69"/>
      <c r="H391" s="93"/>
      <c r="I391" s="634" t="s">
        <v>556</v>
      </c>
    </row>
    <row r="392" spans="1:9" ht="17.25">
      <c r="A392" s="623"/>
      <c r="B392" s="89"/>
      <c r="C392" s="89"/>
      <c r="D392" s="89" t="s">
        <v>34</v>
      </c>
      <c r="E392" s="69">
        <v>2</v>
      </c>
      <c r="F392" s="89">
        <v>0</v>
      </c>
      <c r="G392" s="69"/>
      <c r="H392" s="93"/>
      <c r="I392" s="634" t="s">
        <v>557</v>
      </c>
    </row>
    <row r="393" spans="1:9" ht="17.25">
      <c r="A393" s="623"/>
      <c r="B393" s="89"/>
      <c r="C393" s="89"/>
      <c r="D393" s="89" t="s">
        <v>34</v>
      </c>
      <c r="E393" s="69">
        <v>2</v>
      </c>
      <c r="F393" s="89" t="s">
        <v>424</v>
      </c>
      <c r="G393" s="69"/>
      <c r="H393" s="93"/>
      <c r="I393" s="634" t="s">
        <v>558</v>
      </c>
    </row>
    <row r="394" spans="1:9" ht="17.25">
      <c r="A394" s="623"/>
      <c r="B394" s="89"/>
      <c r="C394" s="89"/>
      <c r="D394" s="89" t="s">
        <v>34</v>
      </c>
      <c r="E394" s="69">
        <v>1</v>
      </c>
      <c r="F394" s="89" t="s">
        <v>410</v>
      </c>
      <c r="G394" s="69"/>
      <c r="H394" s="93"/>
      <c r="I394" s="634" t="s">
        <v>559</v>
      </c>
    </row>
    <row r="395" spans="1:9" ht="17.25">
      <c r="A395" s="623"/>
      <c r="B395" s="89"/>
      <c r="C395" s="89"/>
      <c r="D395" s="89" t="s">
        <v>34</v>
      </c>
      <c r="E395" s="69">
        <v>1</v>
      </c>
      <c r="F395" s="89" t="s">
        <v>410</v>
      </c>
      <c r="G395" s="69"/>
      <c r="H395" s="93"/>
      <c r="I395" s="634" t="s">
        <v>560</v>
      </c>
    </row>
    <row r="396" spans="1:9" ht="17.25">
      <c r="A396" s="623"/>
      <c r="B396" s="89"/>
      <c r="C396" s="89"/>
      <c r="D396" s="89" t="s">
        <v>34</v>
      </c>
      <c r="E396" s="69">
        <v>1</v>
      </c>
      <c r="F396" s="89" t="s">
        <v>410</v>
      </c>
      <c r="G396" s="69"/>
      <c r="H396" s="93"/>
      <c r="I396" s="634" t="s">
        <v>561</v>
      </c>
    </row>
    <row r="397" spans="1:9" ht="17.25">
      <c r="A397" s="623"/>
      <c r="B397" s="89"/>
      <c r="C397" s="89"/>
      <c r="D397" s="89" t="s">
        <v>34</v>
      </c>
      <c r="E397" s="69">
        <v>1</v>
      </c>
      <c r="F397" s="89">
        <v>0</v>
      </c>
      <c r="G397" s="69"/>
      <c r="H397" s="93"/>
      <c r="I397" s="634" t="s">
        <v>563</v>
      </c>
    </row>
    <row r="398" spans="1:9" ht="17.25">
      <c r="A398" s="623"/>
      <c r="B398" s="89"/>
      <c r="C398" s="89"/>
      <c r="D398" s="89" t="s">
        <v>34</v>
      </c>
      <c r="E398" s="69">
        <v>1</v>
      </c>
      <c r="F398" s="89">
        <v>0</v>
      </c>
      <c r="G398" s="69"/>
      <c r="H398" s="93"/>
      <c r="I398" s="634" t="s">
        <v>564</v>
      </c>
    </row>
    <row r="399" spans="1:9" ht="17.25">
      <c r="A399" s="623"/>
      <c r="B399" s="89"/>
      <c r="C399" s="89"/>
      <c r="D399" s="89" t="s">
        <v>34</v>
      </c>
      <c r="E399" s="69">
        <v>1</v>
      </c>
      <c r="F399" s="89">
        <v>0</v>
      </c>
      <c r="G399" s="69"/>
      <c r="H399" s="93"/>
      <c r="I399" s="634" t="s">
        <v>1145</v>
      </c>
    </row>
    <row r="400" spans="1:9" ht="17.25">
      <c r="A400" s="623"/>
      <c r="B400" s="89"/>
      <c r="C400" s="89"/>
      <c r="D400" s="89" t="s">
        <v>34</v>
      </c>
      <c r="E400" s="69">
        <v>495</v>
      </c>
      <c r="F400" s="89"/>
      <c r="G400" s="69"/>
      <c r="H400" s="93"/>
      <c r="I400" s="634" t="s">
        <v>491</v>
      </c>
    </row>
    <row r="401" spans="1:9" ht="17.25">
      <c r="A401" s="623" t="s">
        <v>569</v>
      </c>
      <c r="B401" s="89" t="s">
        <v>570</v>
      </c>
      <c r="C401" s="89" t="s">
        <v>49</v>
      </c>
      <c r="D401" s="89"/>
      <c r="E401" s="69"/>
      <c r="F401" s="89"/>
      <c r="G401" s="69" t="s">
        <v>122</v>
      </c>
      <c r="H401" s="93"/>
      <c r="I401" s="634">
        <v>67257</v>
      </c>
    </row>
    <row r="402" spans="1:9" ht="17.25">
      <c r="A402" s="623"/>
      <c r="B402" s="89"/>
      <c r="C402" s="89"/>
      <c r="D402" s="89" t="s">
        <v>34</v>
      </c>
      <c r="E402" s="69">
        <v>1</v>
      </c>
      <c r="F402" s="89">
        <v>0</v>
      </c>
      <c r="G402" s="69"/>
      <c r="H402" s="93"/>
      <c r="I402" s="634" t="s">
        <v>571</v>
      </c>
    </row>
    <row r="403" spans="1:9" ht="17.25">
      <c r="A403" s="623"/>
      <c r="B403" s="89"/>
      <c r="C403" s="89"/>
      <c r="D403" s="89" t="s">
        <v>34</v>
      </c>
      <c r="E403" s="69">
        <v>1</v>
      </c>
      <c r="F403" s="89">
        <v>1</v>
      </c>
      <c r="G403" s="69"/>
      <c r="H403" s="93"/>
      <c r="I403" s="634" t="s">
        <v>572</v>
      </c>
    </row>
    <row r="404" spans="1:9" ht="17.25">
      <c r="A404" s="623"/>
      <c r="B404" s="89"/>
      <c r="C404" s="89"/>
      <c r="D404" s="89" t="s">
        <v>34</v>
      </c>
      <c r="E404" s="69">
        <v>1</v>
      </c>
      <c r="F404" s="89">
        <v>1</v>
      </c>
      <c r="G404" s="69"/>
      <c r="H404" s="93"/>
      <c r="I404" s="634" t="s">
        <v>573</v>
      </c>
    </row>
    <row r="405" spans="1:9" ht="27.75">
      <c r="A405" s="623"/>
      <c r="B405" s="89"/>
      <c r="C405" s="89"/>
      <c r="D405" s="89" t="s">
        <v>35</v>
      </c>
      <c r="E405" s="69">
        <v>128</v>
      </c>
      <c r="F405" s="89" t="s">
        <v>574</v>
      </c>
      <c r="G405" s="69"/>
      <c r="H405" s="93"/>
      <c r="I405" s="634" t="s">
        <v>575</v>
      </c>
    </row>
    <row r="406" spans="1:9" ht="17.25">
      <c r="A406" s="623"/>
      <c r="B406" s="89"/>
      <c r="C406" s="89"/>
      <c r="D406" s="89" t="s">
        <v>34</v>
      </c>
      <c r="E406" s="69">
        <v>2</v>
      </c>
      <c r="F406" s="89"/>
      <c r="G406" s="69"/>
      <c r="H406" s="93"/>
      <c r="I406" s="634" t="s">
        <v>576</v>
      </c>
    </row>
    <row r="407" spans="1:9" ht="17.25">
      <c r="A407" s="623"/>
      <c r="B407" s="89"/>
      <c r="C407" s="89"/>
      <c r="D407" s="89" t="s">
        <v>34</v>
      </c>
      <c r="E407" s="69">
        <v>2</v>
      </c>
      <c r="F407" s="89"/>
      <c r="G407" s="69"/>
      <c r="H407" s="93"/>
      <c r="I407" s="634" t="s">
        <v>577</v>
      </c>
    </row>
    <row r="408" spans="1:9" ht="17.25">
      <c r="A408" s="623"/>
      <c r="B408" s="89"/>
      <c r="C408" s="89"/>
      <c r="D408" s="89" t="s">
        <v>34</v>
      </c>
      <c r="E408" s="69">
        <v>1</v>
      </c>
      <c r="F408" s="89" t="s">
        <v>410</v>
      </c>
      <c r="G408" s="69"/>
      <c r="H408" s="93"/>
      <c r="I408" s="634" t="s">
        <v>578</v>
      </c>
    </row>
    <row r="409" spans="1:9" ht="17.25">
      <c r="A409" s="623"/>
      <c r="B409" s="89"/>
      <c r="C409" s="89"/>
      <c r="D409" s="89" t="s">
        <v>35</v>
      </c>
      <c r="E409" s="69">
        <v>128</v>
      </c>
      <c r="F409" s="89" t="s">
        <v>1146</v>
      </c>
      <c r="G409" s="69"/>
      <c r="H409" s="93"/>
      <c r="I409" s="634" t="s">
        <v>579</v>
      </c>
    </row>
    <row r="410" spans="1:9" ht="17.25">
      <c r="A410" s="623"/>
      <c r="B410" s="89"/>
      <c r="C410" s="89"/>
      <c r="D410" s="89" t="s">
        <v>34</v>
      </c>
      <c r="E410" s="69">
        <v>1</v>
      </c>
      <c r="F410" s="89" t="s">
        <v>402</v>
      </c>
      <c r="G410" s="69"/>
      <c r="H410" s="93"/>
      <c r="I410" s="634" t="s">
        <v>580</v>
      </c>
    </row>
    <row r="411" spans="1:9" ht="17.25">
      <c r="A411" s="623"/>
      <c r="B411" s="89"/>
      <c r="C411" s="89"/>
      <c r="D411" s="89" t="s">
        <v>34</v>
      </c>
      <c r="E411" s="69">
        <v>2</v>
      </c>
      <c r="F411" s="89">
        <v>0</v>
      </c>
      <c r="G411" s="69"/>
      <c r="H411" s="93"/>
      <c r="I411" s="634" t="s">
        <v>581</v>
      </c>
    </row>
    <row r="412" spans="1:9" ht="17.25">
      <c r="A412" s="623"/>
      <c r="B412" s="89"/>
      <c r="C412" s="89"/>
      <c r="D412" s="89" t="s">
        <v>34</v>
      </c>
      <c r="E412" s="69">
        <v>1</v>
      </c>
      <c r="F412" s="89"/>
      <c r="G412" s="69"/>
      <c r="H412" s="93"/>
      <c r="I412" s="634" t="s">
        <v>582</v>
      </c>
    </row>
    <row r="413" spans="1:9" ht="17.25">
      <c r="A413" s="623"/>
      <c r="B413" s="89"/>
      <c r="C413" s="89"/>
      <c r="D413" s="89" t="s">
        <v>34</v>
      </c>
      <c r="E413" s="69">
        <v>1</v>
      </c>
      <c r="F413" s="89" t="s">
        <v>402</v>
      </c>
      <c r="G413" s="69"/>
      <c r="H413" s="93"/>
      <c r="I413" s="634" t="s">
        <v>583</v>
      </c>
    </row>
    <row r="414" spans="1:9" ht="17.25">
      <c r="A414" s="623"/>
      <c r="B414" s="89"/>
      <c r="C414" s="89"/>
      <c r="D414" s="89" t="s">
        <v>35</v>
      </c>
      <c r="E414" s="69">
        <v>128</v>
      </c>
      <c r="F414" s="89"/>
      <c r="G414" s="69"/>
      <c r="H414" s="93"/>
      <c r="I414" s="634" t="s">
        <v>584</v>
      </c>
    </row>
    <row r="415" spans="1:9" ht="17.25">
      <c r="A415" s="623" t="s">
        <v>585</v>
      </c>
      <c r="B415" s="89" t="s">
        <v>586</v>
      </c>
      <c r="C415" s="89" t="s">
        <v>49</v>
      </c>
      <c r="D415" s="89"/>
      <c r="E415" s="69"/>
      <c r="F415" s="89"/>
      <c r="G415" s="69" t="s">
        <v>122</v>
      </c>
      <c r="H415" s="93"/>
      <c r="I415" s="634">
        <v>65959</v>
      </c>
    </row>
    <row r="416" spans="1:9" ht="17.25">
      <c r="A416" s="623"/>
      <c r="B416" s="89"/>
      <c r="C416" s="89"/>
      <c r="D416" s="89" t="s">
        <v>34</v>
      </c>
      <c r="E416" s="69">
        <v>2</v>
      </c>
      <c r="F416" s="89">
        <v>0</v>
      </c>
      <c r="G416" s="69"/>
      <c r="H416" s="93"/>
      <c r="I416" s="634"/>
    </row>
    <row r="417" spans="1:9" ht="17.25">
      <c r="A417" s="623" t="s">
        <v>1147</v>
      </c>
      <c r="B417" s="89" t="s">
        <v>588</v>
      </c>
      <c r="C417" s="89" t="s">
        <v>49</v>
      </c>
      <c r="D417" s="89"/>
      <c r="E417" s="69"/>
      <c r="F417" s="89"/>
      <c r="G417" s="69" t="s">
        <v>122</v>
      </c>
      <c r="H417" s="93"/>
      <c r="I417" s="634">
        <v>69750</v>
      </c>
    </row>
    <row r="418" spans="1:9" ht="17.25">
      <c r="A418" s="623"/>
      <c r="B418" s="89"/>
      <c r="C418" s="89"/>
      <c r="D418" s="89" t="s">
        <v>34</v>
      </c>
      <c r="E418" s="69">
        <v>1</v>
      </c>
      <c r="F418" s="89" t="s">
        <v>431</v>
      </c>
      <c r="G418" s="69"/>
      <c r="H418" s="93"/>
      <c r="I418" s="634" t="s">
        <v>496</v>
      </c>
    </row>
    <row r="419" spans="1:9" ht="17.25">
      <c r="A419" s="623"/>
      <c r="B419" s="89"/>
      <c r="C419" s="89"/>
      <c r="D419" s="89" t="s">
        <v>34</v>
      </c>
      <c r="E419" s="69">
        <v>1</v>
      </c>
      <c r="F419" s="89" t="s">
        <v>410</v>
      </c>
      <c r="G419" s="69"/>
      <c r="H419" s="93"/>
      <c r="I419" s="634" t="s">
        <v>589</v>
      </c>
    </row>
    <row r="420" spans="1:9" ht="17.25">
      <c r="A420" s="623"/>
      <c r="B420" s="89"/>
      <c r="C420" s="89"/>
      <c r="D420" s="89" t="s">
        <v>34</v>
      </c>
      <c r="E420" s="69">
        <v>1</v>
      </c>
      <c r="F420" s="89" t="s">
        <v>410</v>
      </c>
      <c r="G420" s="69"/>
      <c r="H420" s="93"/>
      <c r="I420" s="634" t="s">
        <v>590</v>
      </c>
    </row>
    <row r="421" spans="1:9" ht="17.25">
      <c r="A421" s="623"/>
      <c r="B421" s="89"/>
      <c r="C421" s="89"/>
      <c r="D421" s="89" t="s">
        <v>34</v>
      </c>
      <c r="E421" s="69">
        <v>4</v>
      </c>
      <c r="F421" s="89" t="s">
        <v>410</v>
      </c>
      <c r="G421" s="69"/>
      <c r="H421" s="93"/>
      <c r="I421" s="634" t="s">
        <v>1148</v>
      </c>
    </row>
    <row r="422" spans="1:9" ht="17.25">
      <c r="A422" s="623"/>
      <c r="B422" s="89"/>
      <c r="C422" s="89"/>
      <c r="D422" s="89" t="s">
        <v>34</v>
      </c>
      <c r="E422" s="69">
        <v>1</v>
      </c>
      <c r="F422" s="89" t="s">
        <v>410</v>
      </c>
      <c r="G422" s="69"/>
      <c r="H422" s="93"/>
      <c r="I422" s="634" t="s">
        <v>1149</v>
      </c>
    </row>
    <row r="423" spans="1:9" ht="17.25">
      <c r="A423" s="623"/>
      <c r="B423" s="89"/>
      <c r="C423" s="89"/>
      <c r="D423" s="89" t="s">
        <v>34</v>
      </c>
      <c r="E423" s="69">
        <v>1</v>
      </c>
      <c r="F423" s="89" t="s">
        <v>410</v>
      </c>
      <c r="G423" s="69"/>
      <c r="H423" s="93"/>
      <c r="I423" s="634" t="s">
        <v>1150</v>
      </c>
    </row>
    <row r="424" spans="1:9" ht="17.25">
      <c r="A424" s="623"/>
      <c r="B424" s="89"/>
      <c r="C424" s="89"/>
      <c r="D424" s="89" t="s">
        <v>34</v>
      </c>
      <c r="E424" s="69">
        <v>1</v>
      </c>
      <c r="F424" s="89" t="s">
        <v>402</v>
      </c>
      <c r="G424" s="69"/>
      <c r="H424" s="93"/>
      <c r="I424" s="634" t="s">
        <v>594</v>
      </c>
    </row>
    <row r="425" spans="1:9" ht="17.25">
      <c r="A425" s="623"/>
      <c r="B425" s="89"/>
      <c r="C425" s="89"/>
      <c r="D425" s="89" t="s">
        <v>34</v>
      </c>
      <c r="E425" s="69">
        <v>502</v>
      </c>
      <c r="F425" s="89"/>
      <c r="G425" s="69"/>
      <c r="H425" s="93"/>
      <c r="I425" s="634" t="s">
        <v>491</v>
      </c>
    </row>
    <row r="426" spans="1:9" ht="17.25">
      <c r="A426" s="623" t="s">
        <v>597</v>
      </c>
      <c r="B426" s="89" t="s">
        <v>598</v>
      </c>
      <c r="C426" s="89" t="s">
        <v>49</v>
      </c>
      <c r="D426" s="89"/>
      <c r="E426" s="69"/>
      <c r="F426" s="89"/>
      <c r="G426" s="69" t="s">
        <v>122</v>
      </c>
      <c r="H426" s="93"/>
      <c r="I426" s="634">
        <v>65955</v>
      </c>
    </row>
    <row r="427" spans="1:9" ht="17.25">
      <c r="A427" s="623"/>
      <c r="B427" s="89"/>
      <c r="C427" s="89"/>
      <c r="D427" s="89" t="s">
        <v>34</v>
      </c>
      <c r="E427" s="69">
        <v>1</v>
      </c>
      <c r="F427" s="89">
        <v>1</v>
      </c>
      <c r="G427" s="69"/>
      <c r="H427" s="93"/>
      <c r="I427" s="634"/>
    </row>
    <row r="428" spans="1:9" ht="27.75">
      <c r="A428" s="623" t="s">
        <v>599</v>
      </c>
      <c r="B428" s="89" t="s">
        <v>600</v>
      </c>
      <c r="C428" s="89" t="s">
        <v>49</v>
      </c>
      <c r="D428" s="89"/>
      <c r="E428" s="69"/>
      <c r="F428" s="89"/>
      <c r="G428" s="69" t="s">
        <v>122</v>
      </c>
      <c r="H428" s="93"/>
      <c r="I428" s="634">
        <v>65957</v>
      </c>
    </row>
    <row r="429" spans="1:9" ht="17.25">
      <c r="A429" s="623"/>
      <c r="B429" s="89"/>
      <c r="C429" s="89"/>
      <c r="D429" s="89" t="s">
        <v>34</v>
      </c>
      <c r="E429" s="69">
        <v>1</v>
      </c>
      <c r="F429" s="89">
        <v>1</v>
      </c>
      <c r="G429" s="69"/>
      <c r="H429" s="93"/>
      <c r="I429" s="634"/>
    </row>
    <row r="430" spans="1:9" ht="27.75">
      <c r="A430" s="623" t="s">
        <v>601</v>
      </c>
      <c r="B430" s="89" t="s">
        <v>602</v>
      </c>
      <c r="C430" s="89" t="s">
        <v>49</v>
      </c>
      <c r="D430" s="89"/>
      <c r="E430" s="69"/>
      <c r="F430" s="89"/>
      <c r="G430" s="69" t="s">
        <v>122</v>
      </c>
      <c r="H430" s="93"/>
      <c r="I430" s="634">
        <v>67199</v>
      </c>
    </row>
    <row r="431" spans="1:9" ht="17.25">
      <c r="A431" s="623"/>
      <c r="B431" s="89"/>
      <c r="C431" s="89"/>
      <c r="D431" s="89" t="s">
        <v>34</v>
      </c>
      <c r="E431" s="69">
        <v>1</v>
      </c>
      <c r="F431" s="89">
        <v>1</v>
      </c>
      <c r="G431" s="69"/>
      <c r="H431" s="93"/>
      <c r="I431" s="634"/>
    </row>
    <row r="432" spans="1:9" ht="17.25">
      <c r="A432" s="623" t="s">
        <v>609</v>
      </c>
      <c r="B432" s="89" t="s">
        <v>610</v>
      </c>
      <c r="C432" s="89" t="s">
        <v>49</v>
      </c>
      <c r="D432" s="89"/>
      <c r="E432" s="69"/>
      <c r="F432" s="89"/>
      <c r="G432" s="69" t="s">
        <v>122</v>
      </c>
      <c r="H432" s="93"/>
      <c r="I432" s="634">
        <v>67280</v>
      </c>
    </row>
    <row r="433" spans="1:9" ht="17.25">
      <c r="A433" s="623"/>
      <c r="B433" s="89"/>
      <c r="C433" s="89"/>
      <c r="D433" s="89" t="s">
        <v>34</v>
      </c>
      <c r="E433" s="69">
        <v>4</v>
      </c>
      <c r="F433" s="89">
        <v>60000</v>
      </c>
      <c r="G433" s="69"/>
      <c r="H433" s="93"/>
      <c r="I433" s="634"/>
    </row>
    <row r="434" spans="1:9" ht="27.75">
      <c r="A434" s="623" t="s">
        <v>611</v>
      </c>
      <c r="B434" s="89" t="s">
        <v>612</v>
      </c>
      <c r="C434" s="89" t="s">
        <v>49</v>
      </c>
      <c r="D434" s="89"/>
      <c r="E434" s="69"/>
      <c r="F434" s="89"/>
      <c r="G434" s="69" t="s">
        <v>122</v>
      </c>
      <c r="H434" s="93"/>
      <c r="I434" s="634">
        <v>67281</v>
      </c>
    </row>
    <row r="435" spans="1:9" ht="17.25">
      <c r="A435" s="623"/>
      <c r="B435" s="89"/>
      <c r="C435" s="89"/>
      <c r="D435" s="89" t="s">
        <v>34</v>
      </c>
      <c r="E435" s="69">
        <v>4</v>
      </c>
      <c r="F435" s="89">
        <v>35000</v>
      </c>
      <c r="G435" s="69"/>
      <c r="H435" s="93"/>
      <c r="I435" s="634"/>
    </row>
    <row r="436" spans="1:9" ht="27.75">
      <c r="A436" s="623" t="s">
        <v>613</v>
      </c>
      <c r="B436" s="89" t="s">
        <v>614</v>
      </c>
      <c r="C436" s="89" t="s">
        <v>49</v>
      </c>
      <c r="D436" s="89"/>
      <c r="E436" s="69"/>
      <c r="F436" s="89"/>
      <c r="G436" s="69" t="s">
        <v>122</v>
      </c>
      <c r="H436" s="93"/>
      <c r="I436" s="634">
        <v>67282</v>
      </c>
    </row>
    <row r="437" spans="1:9" ht="17.25">
      <c r="A437" s="623"/>
      <c r="B437" s="89"/>
      <c r="C437" s="89"/>
      <c r="D437" s="89" t="s">
        <v>34</v>
      </c>
      <c r="E437" s="69">
        <v>4</v>
      </c>
      <c r="F437" s="89">
        <v>20</v>
      </c>
      <c r="G437" s="69"/>
      <c r="H437" s="93"/>
      <c r="I437" s="634"/>
    </row>
    <row r="438" spans="1:9" ht="27.75">
      <c r="A438" s="623" t="s">
        <v>615</v>
      </c>
      <c r="B438" s="89" t="s">
        <v>616</v>
      </c>
      <c r="C438" s="89" t="s">
        <v>49</v>
      </c>
      <c r="D438" s="89"/>
      <c r="E438" s="69"/>
      <c r="F438" s="89"/>
      <c r="G438" s="69" t="s">
        <v>122</v>
      </c>
      <c r="H438" s="93"/>
      <c r="I438" s="634">
        <v>67283</v>
      </c>
    </row>
    <row r="439" spans="1:9" ht="17.25">
      <c r="A439" s="623"/>
      <c r="B439" s="89"/>
      <c r="C439" s="89"/>
      <c r="D439" s="89" t="s">
        <v>34</v>
      </c>
      <c r="E439" s="69">
        <v>1</v>
      </c>
      <c r="F439" s="89">
        <v>1</v>
      </c>
      <c r="G439" s="69"/>
      <c r="H439" s="93"/>
      <c r="I439" s="634"/>
    </row>
    <row r="440" spans="1:9" ht="27.75">
      <c r="A440" s="623" t="s">
        <v>617</v>
      </c>
      <c r="B440" s="89" t="s">
        <v>618</v>
      </c>
      <c r="C440" s="89" t="s">
        <v>49</v>
      </c>
      <c r="D440" s="89"/>
      <c r="E440" s="69"/>
      <c r="F440" s="89"/>
      <c r="G440" s="69" t="s">
        <v>122</v>
      </c>
      <c r="H440" s="93"/>
      <c r="I440" s="634">
        <v>67284</v>
      </c>
    </row>
    <row r="441" spans="1:9" ht="17.25">
      <c r="A441" s="623"/>
      <c r="B441" s="89"/>
      <c r="C441" s="89"/>
      <c r="D441" s="89" t="s">
        <v>34</v>
      </c>
      <c r="E441" s="69">
        <v>1</v>
      </c>
      <c r="F441" s="89">
        <v>1</v>
      </c>
      <c r="G441" s="69"/>
      <c r="H441" s="93"/>
      <c r="I441" s="634"/>
    </row>
    <row r="442" spans="1:9" ht="27.75">
      <c r="A442" s="623" t="s">
        <v>619</v>
      </c>
      <c r="B442" s="89" t="s">
        <v>620</v>
      </c>
      <c r="C442" s="89" t="s">
        <v>49</v>
      </c>
      <c r="D442" s="89"/>
      <c r="E442" s="69"/>
      <c r="F442" s="89"/>
      <c r="G442" s="69" t="s">
        <v>122</v>
      </c>
      <c r="H442" s="93"/>
      <c r="I442" s="634">
        <v>70213</v>
      </c>
    </row>
    <row r="443" spans="1:9" ht="17.25">
      <c r="A443" s="623"/>
      <c r="B443" s="89"/>
      <c r="C443" s="89"/>
      <c r="D443" s="89" t="s">
        <v>34</v>
      </c>
      <c r="E443" s="69">
        <v>2</v>
      </c>
      <c r="F443" s="89">
        <v>-115</v>
      </c>
      <c r="G443" s="69"/>
      <c r="H443" s="93"/>
      <c r="I443" s="634"/>
    </row>
    <row r="444" spans="1:9" ht="27.75">
      <c r="A444" s="623" t="s">
        <v>621</v>
      </c>
      <c r="B444" s="89" t="s">
        <v>622</v>
      </c>
      <c r="C444" s="89" t="s">
        <v>49</v>
      </c>
      <c r="D444" s="89"/>
      <c r="E444" s="69"/>
      <c r="F444" s="89"/>
      <c r="G444" s="69" t="s">
        <v>122</v>
      </c>
      <c r="H444" s="93"/>
      <c r="I444" s="634">
        <v>65964</v>
      </c>
    </row>
    <row r="445" spans="1:9" ht="17.25">
      <c r="A445" s="623"/>
      <c r="B445" s="89"/>
      <c r="C445" s="89"/>
      <c r="D445" s="89" t="s">
        <v>34</v>
      </c>
      <c r="E445" s="69">
        <v>1</v>
      </c>
      <c r="F445" s="89">
        <v>1</v>
      </c>
      <c r="G445" s="69"/>
      <c r="H445" s="93"/>
      <c r="I445" s="634"/>
    </row>
    <row r="446" spans="1:9" ht="17.25">
      <c r="A446" s="623" t="s">
        <v>623</v>
      </c>
      <c r="B446" s="89" t="s">
        <v>624</v>
      </c>
      <c r="C446" s="89" t="s">
        <v>49</v>
      </c>
      <c r="D446" s="89"/>
      <c r="E446" s="69"/>
      <c r="F446" s="89"/>
      <c r="G446" s="69" t="s">
        <v>122</v>
      </c>
      <c r="H446" s="93"/>
      <c r="I446" s="634">
        <v>65960</v>
      </c>
    </row>
    <row r="447" spans="1:9" ht="17.25">
      <c r="A447" s="623"/>
      <c r="B447" s="89"/>
      <c r="C447" s="89"/>
      <c r="D447" s="89" t="s">
        <v>34</v>
      </c>
      <c r="E447" s="69">
        <v>1</v>
      </c>
      <c r="F447" s="89">
        <v>1</v>
      </c>
      <c r="G447" s="69"/>
      <c r="H447" s="93"/>
      <c r="I447" s="634"/>
    </row>
    <row r="448" spans="1:9" ht="27.75">
      <c r="A448" s="623" t="s">
        <v>625</v>
      </c>
      <c r="B448" s="89" t="s">
        <v>626</v>
      </c>
      <c r="C448" s="89" t="s">
        <v>49</v>
      </c>
      <c r="D448" s="89"/>
      <c r="E448" s="69"/>
      <c r="F448" s="89"/>
      <c r="G448" s="69" t="s">
        <v>122</v>
      </c>
      <c r="H448" s="93"/>
      <c r="I448" s="634">
        <v>66031</v>
      </c>
    </row>
    <row r="449" spans="1:9" ht="17.25">
      <c r="A449" s="623"/>
      <c r="B449" s="89"/>
      <c r="C449" s="89"/>
      <c r="D449" s="89" t="s">
        <v>34</v>
      </c>
      <c r="E449" s="69">
        <v>4</v>
      </c>
      <c r="F449" s="89">
        <v>0</v>
      </c>
      <c r="G449" s="69"/>
      <c r="H449" s="93"/>
      <c r="I449" s="634"/>
    </row>
    <row r="450" spans="1:9" ht="27.75">
      <c r="A450" s="623" t="s">
        <v>627</v>
      </c>
      <c r="B450" s="89" t="s">
        <v>628</v>
      </c>
      <c r="C450" s="89" t="s">
        <v>49</v>
      </c>
      <c r="D450" s="89"/>
      <c r="E450" s="69"/>
      <c r="F450" s="89"/>
      <c r="G450" s="69" t="s">
        <v>122</v>
      </c>
      <c r="H450" s="93"/>
      <c r="I450" s="634">
        <v>67239</v>
      </c>
    </row>
    <row r="451" spans="1:9" ht="17.25">
      <c r="A451" s="623"/>
      <c r="B451" s="89"/>
      <c r="C451" s="89"/>
      <c r="D451" s="89" t="s">
        <v>34</v>
      </c>
      <c r="E451" s="69">
        <v>4</v>
      </c>
      <c r="F451" s="89">
        <v>0</v>
      </c>
      <c r="G451" s="69"/>
      <c r="H451" s="93"/>
      <c r="I451" s="634"/>
    </row>
    <row r="452" spans="1:9" ht="27.75">
      <c r="A452" s="623" t="s">
        <v>629</v>
      </c>
      <c r="B452" s="89" t="s">
        <v>630</v>
      </c>
      <c r="C452" s="89" t="s">
        <v>49</v>
      </c>
      <c r="D452" s="89"/>
      <c r="E452" s="69"/>
      <c r="F452" s="89"/>
      <c r="G452" s="69" t="s">
        <v>122</v>
      </c>
      <c r="H452" s="93"/>
      <c r="I452" s="634">
        <v>67240</v>
      </c>
    </row>
    <row r="453" spans="1:9" ht="17.25">
      <c r="A453" s="623"/>
      <c r="B453" s="89"/>
      <c r="C453" s="89"/>
      <c r="D453" s="89" t="s">
        <v>34</v>
      </c>
      <c r="E453" s="69">
        <v>1</v>
      </c>
      <c r="F453" s="89">
        <v>0</v>
      </c>
      <c r="G453" s="69"/>
      <c r="H453" s="93"/>
      <c r="I453" s="634"/>
    </row>
    <row r="454" spans="1:9" ht="27.75">
      <c r="A454" s="623" t="s">
        <v>631</v>
      </c>
      <c r="B454" s="89" t="s">
        <v>632</v>
      </c>
      <c r="C454" s="89" t="s">
        <v>49</v>
      </c>
      <c r="D454" s="89"/>
      <c r="E454" s="69"/>
      <c r="F454" s="89"/>
      <c r="G454" s="69" t="s">
        <v>122</v>
      </c>
      <c r="H454" s="93"/>
      <c r="I454" s="634">
        <v>67241</v>
      </c>
    </row>
    <row r="455" spans="1:9" ht="17.25">
      <c r="A455" s="623"/>
      <c r="B455" s="89"/>
      <c r="C455" s="89"/>
      <c r="D455" s="89" t="s">
        <v>34</v>
      </c>
      <c r="E455" s="69">
        <v>1</v>
      </c>
      <c r="F455" s="89">
        <v>0</v>
      </c>
      <c r="G455" s="69"/>
      <c r="H455" s="93"/>
      <c r="I455" s="634"/>
    </row>
    <row r="456" spans="1:9" ht="27.75">
      <c r="A456" s="623" t="s">
        <v>951</v>
      </c>
      <c r="B456" s="89" t="s">
        <v>634</v>
      </c>
      <c r="C456" s="89" t="s">
        <v>49</v>
      </c>
      <c r="D456" s="89"/>
      <c r="E456" s="69"/>
      <c r="F456" s="89"/>
      <c r="G456" s="69" t="s">
        <v>122</v>
      </c>
      <c r="H456" s="93"/>
      <c r="I456" s="634">
        <v>70291</v>
      </c>
    </row>
    <row r="457" spans="1:9" ht="17.25">
      <c r="A457" s="623"/>
      <c r="B457" s="89"/>
      <c r="C457" s="89"/>
      <c r="D457" s="89" t="s">
        <v>34</v>
      </c>
      <c r="E457" s="69">
        <v>1</v>
      </c>
      <c r="F457" s="89" t="s">
        <v>410</v>
      </c>
      <c r="G457" s="69"/>
      <c r="H457" s="93"/>
      <c r="I457" s="634" t="s">
        <v>496</v>
      </c>
    </row>
    <row r="458" spans="1:9" ht="17.25">
      <c r="A458" s="623"/>
      <c r="B458" s="89"/>
      <c r="C458" s="89"/>
      <c r="D458" s="89" t="s">
        <v>34</v>
      </c>
      <c r="E458" s="69">
        <v>1</v>
      </c>
      <c r="F458" s="89">
        <v>0</v>
      </c>
      <c r="G458" s="69"/>
      <c r="H458" s="93"/>
      <c r="I458" s="634" t="s">
        <v>1151</v>
      </c>
    </row>
    <row r="459" spans="1:9" ht="17.25">
      <c r="A459" s="623"/>
      <c r="B459" s="89"/>
      <c r="C459" s="89"/>
      <c r="D459" s="89" t="s">
        <v>34</v>
      </c>
      <c r="E459" s="69">
        <v>2</v>
      </c>
      <c r="F459" s="89">
        <v>0</v>
      </c>
      <c r="G459" s="69"/>
      <c r="H459" s="93"/>
      <c r="I459" s="634" t="s">
        <v>1152</v>
      </c>
    </row>
    <row r="460" spans="1:9" ht="17.25">
      <c r="A460" s="623"/>
      <c r="B460" s="89"/>
      <c r="C460" s="89"/>
      <c r="D460" s="89" t="s">
        <v>34</v>
      </c>
      <c r="E460" s="69">
        <v>1</v>
      </c>
      <c r="F460" s="89">
        <v>0</v>
      </c>
      <c r="G460" s="69"/>
      <c r="H460" s="93"/>
      <c r="I460" s="634" t="s">
        <v>1152</v>
      </c>
    </row>
    <row r="461" spans="1:9" ht="17.25">
      <c r="A461" s="623"/>
      <c r="B461" s="89"/>
      <c r="C461" s="89"/>
      <c r="D461" s="89" t="s">
        <v>34</v>
      </c>
      <c r="E461" s="69">
        <v>1</v>
      </c>
      <c r="F461" s="89">
        <v>0</v>
      </c>
      <c r="G461" s="69"/>
      <c r="H461" s="93"/>
      <c r="I461" s="634" t="s">
        <v>1153</v>
      </c>
    </row>
    <row r="462" spans="1:9" ht="17.25">
      <c r="A462" s="623"/>
      <c r="B462" s="89"/>
      <c r="C462" s="89"/>
      <c r="D462" s="89" t="s">
        <v>34</v>
      </c>
      <c r="E462" s="69">
        <v>1</v>
      </c>
      <c r="F462" s="89">
        <v>0</v>
      </c>
      <c r="G462" s="69"/>
      <c r="H462" s="93"/>
      <c r="I462" s="634" t="s">
        <v>1154</v>
      </c>
    </row>
    <row r="463" spans="1:9" ht="17.25">
      <c r="A463" s="623"/>
      <c r="B463" s="89"/>
      <c r="C463" s="89"/>
      <c r="D463" s="89" t="s">
        <v>34</v>
      </c>
      <c r="E463" s="69">
        <v>1</v>
      </c>
      <c r="F463" s="89">
        <v>0</v>
      </c>
      <c r="G463" s="69"/>
      <c r="H463" s="93"/>
      <c r="I463" s="634" t="s">
        <v>1155</v>
      </c>
    </row>
    <row r="464" spans="1:9" ht="17.25">
      <c r="A464" s="623"/>
      <c r="B464" s="89"/>
      <c r="C464" s="89"/>
      <c r="D464" s="89" t="s">
        <v>34</v>
      </c>
      <c r="E464" s="69">
        <v>2</v>
      </c>
      <c r="F464" s="89">
        <v>0</v>
      </c>
      <c r="G464" s="69"/>
      <c r="H464" s="93"/>
      <c r="I464" s="634" t="s">
        <v>1156</v>
      </c>
    </row>
    <row r="465" spans="1:9" ht="17.25">
      <c r="A465" s="623"/>
      <c r="B465" s="89"/>
      <c r="C465" s="89"/>
      <c r="D465" s="89" t="s">
        <v>34</v>
      </c>
      <c r="E465" s="69">
        <v>2</v>
      </c>
      <c r="F465" s="89">
        <v>0</v>
      </c>
      <c r="G465" s="69"/>
      <c r="H465" s="93"/>
      <c r="I465" s="634" t="s">
        <v>1157</v>
      </c>
    </row>
    <row r="466" spans="1:9" ht="17.25">
      <c r="A466" s="623"/>
      <c r="B466" s="89"/>
      <c r="C466" s="89"/>
      <c r="D466" s="89" t="s">
        <v>34</v>
      </c>
      <c r="E466" s="69">
        <v>4</v>
      </c>
      <c r="F466" s="89">
        <v>0</v>
      </c>
      <c r="G466" s="69"/>
      <c r="H466" s="93"/>
      <c r="I466" s="634" t="s">
        <v>958</v>
      </c>
    </row>
    <row r="467" spans="1:9" ht="17.25">
      <c r="A467" s="623"/>
      <c r="B467" s="89"/>
      <c r="C467" s="89"/>
      <c r="D467" s="89" t="s">
        <v>34</v>
      </c>
      <c r="E467" s="69">
        <v>4</v>
      </c>
      <c r="F467" s="89">
        <v>0</v>
      </c>
      <c r="G467" s="69"/>
      <c r="H467" s="93"/>
      <c r="I467" s="634" t="s">
        <v>1158</v>
      </c>
    </row>
    <row r="468" spans="1:9" ht="17.25">
      <c r="A468" s="623"/>
      <c r="B468" s="89"/>
      <c r="C468" s="89"/>
      <c r="D468" s="89" t="s">
        <v>34</v>
      </c>
      <c r="E468" s="69">
        <v>1</v>
      </c>
      <c r="F468" s="89">
        <v>0</v>
      </c>
      <c r="G468" s="69"/>
      <c r="H468" s="93"/>
      <c r="I468" s="634" t="s">
        <v>1159</v>
      </c>
    </row>
    <row r="469" spans="1:9" ht="17.25">
      <c r="A469" s="623"/>
      <c r="B469" s="89"/>
      <c r="C469" s="89"/>
      <c r="D469" s="89" t="s">
        <v>34</v>
      </c>
      <c r="E469" s="69">
        <v>15</v>
      </c>
      <c r="F469" s="89"/>
      <c r="G469" s="69"/>
      <c r="H469" s="93"/>
      <c r="I469" s="634" t="s">
        <v>1160</v>
      </c>
    </row>
    <row r="470" spans="1:9" ht="17.25">
      <c r="A470" s="623"/>
      <c r="B470" s="89"/>
      <c r="C470" s="89"/>
      <c r="D470" s="89" t="s">
        <v>34</v>
      </c>
      <c r="E470" s="69">
        <v>1</v>
      </c>
      <c r="F470" s="89">
        <v>30</v>
      </c>
      <c r="G470" s="69"/>
      <c r="H470" s="93"/>
      <c r="I470" s="634" t="s">
        <v>1161</v>
      </c>
    </row>
    <row r="471" spans="1:9" ht="17.25">
      <c r="A471" s="623"/>
      <c r="B471" s="89"/>
      <c r="C471" s="89"/>
      <c r="D471" s="89" t="s">
        <v>34</v>
      </c>
      <c r="E471" s="69">
        <v>2</v>
      </c>
      <c r="F471" s="89">
        <v>1139</v>
      </c>
      <c r="G471" s="69"/>
      <c r="H471" s="93"/>
      <c r="I471" s="634" t="s">
        <v>1162</v>
      </c>
    </row>
    <row r="472" spans="1:9" ht="17.25">
      <c r="A472" s="623"/>
      <c r="B472" s="89"/>
      <c r="C472" s="89"/>
      <c r="D472" s="89" t="s">
        <v>34</v>
      </c>
      <c r="E472" s="69">
        <v>1</v>
      </c>
      <c r="F472" s="89" t="s">
        <v>1163</v>
      </c>
      <c r="G472" s="69"/>
      <c r="H472" s="93"/>
      <c r="I472" s="634" t="s">
        <v>1164</v>
      </c>
    </row>
    <row r="473" spans="1:9" ht="17.25">
      <c r="A473" s="623"/>
      <c r="B473" s="89"/>
      <c r="C473" s="89"/>
      <c r="D473" s="89" t="s">
        <v>34</v>
      </c>
      <c r="E473" s="69">
        <v>1</v>
      </c>
      <c r="F473" s="89" t="s">
        <v>1165</v>
      </c>
      <c r="G473" s="69"/>
      <c r="H473" s="93"/>
      <c r="I473" s="634" t="s">
        <v>1166</v>
      </c>
    </row>
    <row r="474" spans="1:9" ht="17.25">
      <c r="A474" s="623"/>
      <c r="B474" s="89"/>
      <c r="C474" s="89"/>
      <c r="D474" s="89" t="s">
        <v>34</v>
      </c>
      <c r="E474" s="69">
        <v>1</v>
      </c>
      <c r="F474" s="89">
        <v>0</v>
      </c>
      <c r="G474" s="69"/>
      <c r="H474" s="93"/>
      <c r="I474" s="634" t="s">
        <v>1167</v>
      </c>
    </row>
    <row r="475" spans="1:9" ht="17.25">
      <c r="A475" s="623"/>
      <c r="B475" s="89"/>
      <c r="C475" s="89"/>
      <c r="D475" s="89" t="s">
        <v>34</v>
      </c>
      <c r="E475" s="69">
        <v>1</v>
      </c>
      <c r="F475" s="89" t="s">
        <v>433</v>
      </c>
      <c r="G475" s="69"/>
      <c r="H475" s="93"/>
      <c r="I475" s="634" t="s">
        <v>1168</v>
      </c>
    </row>
    <row r="476" spans="1:9" ht="17.25">
      <c r="A476" s="623"/>
      <c r="B476" s="89"/>
      <c r="C476" s="89"/>
      <c r="D476" s="89" t="s">
        <v>34</v>
      </c>
      <c r="E476" s="69">
        <v>2</v>
      </c>
      <c r="F476" s="89">
        <v>160</v>
      </c>
      <c r="G476" s="69"/>
      <c r="H476" s="93"/>
      <c r="I476" s="634" t="s">
        <v>1169</v>
      </c>
    </row>
    <row r="477" spans="1:9" ht="17.25">
      <c r="A477" s="623"/>
      <c r="B477" s="89"/>
      <c r="C477" s="89"/>
      <c r="D477" s="89" t="s">
        <v>34</v>
      </c>
      <c r="E477" s="69">
        <v>2</v>
      </c>
      <c r="F477" s="89">
        <v>1139</v>
      </c>
      <c r="G477" s="69"/>
      <c r="H477" s="93"/>
      <c r="I477" s="634" t="s">
        <v>1170</v>
      </c>
    </row>
    <row r="478" spans="1:9" ht="17.25">
      <c r="A478" s="623"/>
      <c r="B478" s="89"/>
      <c r="C478" s="89"/>
      <c r="D478" s="89" t="s">
        <v>34</v>
      </c>
      <c r="E478" s="69">
        <v>4</v>
      </c>
      <c r="F478" s="89">
        <v>1364</v>
      </c>
      <c r="G478" s="69"/>
      <c r="H478" s="93"/>
      <c r="I478" s="634" t="s">
        <v>1171</v>
      </c>
    </row>
    <row r="479" spans="1:9" ht="17.25">
      <c r="A479" s="623"/>
      <c r="B479" s="89"/>
      <c r="C479" s="89"/>
      <c r="D479" s="89" t="s">
        <v>34</v>
      </c>
      <c r="E479" s="69">
        <v>4</v>
      </c>
      <c r="F479" s="89">
        <v>0</v>
      </c>
      <c r="G479" s="69"/>
      <c r="H479" s="93"/>
      <c r="I479" s="634" t="s">
        <v>1172</v>
      </c>
    </row>
    <row r="480" spans="1:9" ht="17.25">
      <c r="A480" s="623"/>
      <c r="B480" s="89"/>
      <c r="C480" s="89"/>
      <c r="D480" s="89" t="s">
        <v>34</v>
      </c>
      <c r="E480" s="69">
        <v>1</v>
      </c>
      <c r="F480" s="89">
        <v>1</v>
      </c>
      <c r="G480" s="69"/>
      <c r="H480" s="93"/>
      <c r="I480" s="634" t="s">
        <v>1173</v>
      </c>
    </row>
    <row r="481" spans="1:9" ht="17.25">
      <c r="A481" s="623"/>
      <c r="B481" s="89"/>
      <c r="C481" s="89"/>
      <c r="D481" s="89" t="s">
        <v>34</v>
      </c>
      <c r="E481" s="69">
        <v>15</v>
      </c>
      <c r="F481" s="89"/>
      <c r="G481" s="69"/>
      <c r="H481" s="93"/>
      <c r="I481" s="634" t="s">
        <v>1160</v>
      </c>
    </row>
    <row r="482" spans="1:9" ht="17.25">
      <c r="A482" s="623"/>
      <c r="B482" s="89"/>
      <c r="C482" s="89"/>
      <c r="D482" s="89" t="s">
        <v>34</v>
      </c>
      <c r="E482" s="69">
        <v>1</v>
      </c>
      <c r="F482" s="89">
        <v>0</v>
      </c>
      <c r="G482" s="69"/>
      <c r="H482" s="93"/>
      <c r="I482" s="634" t="s">
        <v>658</v>
      </c>
    </row>
    <row r="483" spans="1:9" ht="17.25">
      <c r="A483" s="623"/>
      <c r="B483" s="89"/>
      <c r="C483" s="89"/>
      <c r="D483" s="89" t="s">
        <v>34</v>
      </c>
      <c r="E483" s="69">
        <v>2</v>
      </c>
      <c r="F483" s="89">
        <v>0</v>
      </c>
      <c r="G483" s="69"/>
      <c r="H483" s="93"/>
      <c r="I483" s="634" t="s">
        <v>659</v>
      </c>
    </row>
    <row r="484" spans="1:9" ht="17.25">
      <c r="A484" s="623"/>
      <c r="B484" s="89"/>
      <c r="C484" s="89"/>
      <c r="D484" s="89" t="s">
        <v>34</v>
      </c>
      <c r="E484" s="69">
        <v>1</v>
      </c>
      <c r="F484" s="89">
        <v>0</v>
      </c>
      <c r="G484" s="69"/>
      <c r="H484" s="93"/>
      <c r="I484" s="634" t="s">
        <v>660</v>
      </c>
    </row>
    <row r="485" spans="1:9" ht="17.25">
      <c r="A485" s="623"/>
      <c r="B485" s="89"/>
      <c r="C485" s="89"/>
      <c r="D485" s="89" t="s">
        <v>34</v>
      </c>
      <c r="E485" s="69">
        <v>1</v>
      </c>
      <c r="F485" s="89">
        <v>0</v>
      </c>
      <c r="G485" s="69"/>
      <c r="H485" s="93"/>
      <c r="I485" s="634" t="s">
        <v>661</v>
      </c>
    </row>
    <row r="486" spans="1:9" ht="17.25">
      <c r="A486" s="623"/>
      <c r="B486" s="89"/>
      <c r="C486" s="89"/>
      <c r="D486" s="89" t="s">
        <v>34</v>
      </c>
      <c r="E486" s="69">
        <v>1</v>
      </c>
      <c r="F486" s="89">
        <v>0</v>
      </c>
      <c r="G486" s="69"/>
      <c r="H486" s="93"/>
      <c r="I486" s="634" t="s">
        <v>662</v>
      </c>
    </row>
    <row r="487" spans="1:9" ht="17.25">
      <c r="A487" s="623"/>
      <c r="B487" s="89"/>
      <c r="C487" s="89"/>
      <c r="D487" s="89" t="s">
        <v>34</v>
      </c>
      <c r="E487" s="69">
        <v>1</v>
      </c>
      <c r="F487" s="89">
        <v>0</v>
      </c>
      <c r="G487" s="69"/>
      <c r="H487" s="93"/>
      <c r="I487" s="634" t="s">
        <v>663</v>
      </c>
    </row>
    <row r="488" spans="1:9" ht="17.25">
      <c r="A488" s="623"/>
      <c r="B488" s="89"/>
      <c r="C488" s="89"/>
      <c r="D488" s="89" t="s">
        <v>34</v>
      </c>
      <c r="E488" s="69">
        <v>2</v>
      </c>
      <c r="F488" s="89">
        <v>0</v>
      </c>
      <c r="G488" s="69"/>
      <c r="H488" s="93"/>
      <c r="I488" s="634" t="s">
        <v>664</v>
      </c>
    </row>
    <row r="489" spans="1:9" ht="17.25">
      <c r="A489" s="623"/>
      <c r="B489" s="89"/>
      <c r="C489" s="89"/>
      <c r="D489" s="89" t="s">
        <v>34</v>
      </c>
      <c r="E489" s="69">
        <v>2</v>
      </c>
      <c r="F489" s="89">
        <v>0</v>
      </c>
      <c r="G489" s="69"/>
      <c r="H489" s="93"/>
      <c r="I489" s="634" t="s">
        <v>665</v>
      </c>
    </row>
    <row r="490" spans="1:9" ht="17.25">
      <c r="A490" s="623"/>
      <c r="B490" s="89"/>
      <c r="C490" s="89"/>
      <c r="D490" s="89" t="s">
        <v>34</v>
      </c>
      <c r="E490" s="69">
        <v>4</v>
      </c>
      <c r="F490" s="89">
        <v>0</v>
      </c>
      <c r="G490" s="69"/>
      <c r="H490" s="93"/>
      <c r="I490" s="634" t="s">
        <v>666</v>
      </c>
    </row>
    <row r="491" spans="1:9" ht="17.25">
      <c r="A491" s="623"/>
      <c r="B491" s="89"/>
      <c r="C491" s="89"/>
      <c r="D491" s="89" t="s">
        <v>34</v>
      </c>
      <c r="E491" s="69">
        <v>4</v>
      </c>
      <c r="F491" s="89">
        <v>0</v>
      </c>
      <c r="G491" s="69"/>
      <c r="H491" s="93"/>
      <c r="I491" s="634" t="s">
        <v>667</v>
      </c>
    </row>
    <row r="492" spans="1:9" ht="17.25">
      <c r="A492" s="623"/>
      <c r="B492" s="89"/>
      <c r="C492" s="89"/>
      <c r="D492" s="89" t="s">
        <v>34</v>
      </c>
      <c r="E492" s="69">
        <v>1</v>
      </c>
      <c r="F492" s="89">
        <v>0</v>
      </c>
      <c r="G492" s="69"/>
      <c r="H492" s="93"/>
      <c r="I492" s="634" t="s">
        <v>668</v>
      </c>
    </row>
    <row r="493" spans="1:9" ht="17.25">
      <c r="A493" s="623"/>
      <c r="B493" s="89"/>
      <c r="C493" s="89"/>
      <c r="D493" s="89" t="s">
        <v>34</v>
      </c>
      <c r="E493" s="69">
        <v>491</v>
      </c>
      <c r="F493" s="89"/>
      <c r="G493" s="69"/>
      <c r="H493" s="93"/>
      <c r="I493" s="634"/>
    </row>
    <row r="494" spans="1:9" ht="27.75">
      <c r="A494" s="623" t="s">
        <v>672</v>
      </c>
      <c r="B494" s="89" t="s">
        <v>673</v>
      </c>
      <c r="C494" s="89" t="s">
        <v>49</v>
      </c>
      <c r="D494" s="89"/>
      <c r="E494" s="69"/>
      <c r="F494" s="89"/>
      <c r="G494" s="69" t="s">
        <v>122</v>
      </c>
      <c r="H494" s="93"/>
      <c r="I494" s="634">
        <v>71542</v>
      </c>
    </row>
    <row r="495" spans="1:9" ht="17.25">
      <c r="A495" s="623"/>
      <c r="B495" s="89"/>
      <c r="C495" s="89"/>
      <c r="D495" s="89" t="s">
        <v>34</v>
      </c>
      <c r="E495" s="69">
        <v>1</v>
      </c>
      <c r="F495" s="89">
        <v>0</v>
      </c>
      <c r="G495" s="69"/>
      <c r="H495" s="93"/>
      <c r="I495" s="634" t="s">
        <v>228</v>
      </c>
    </row>
    <row r="496" spans="1:9" ht="17.25">
      <c r="A496" s="623"/>
      <c r="B496" s="89"/>
      <c r="C496" s="89"/>
      <c r="D496" s="89" t="s">
        <v>34</v>
      </c>
      <c r="E496" s="69">
        <v>4</v>
      </c>
      <c r="F496" s="89">
        <v>0</v>
      </c>
      <c r="G496" s="69"/>
      <c r="H496" s="93"/>
      <c r="I496" s="634" t="s">
        <v>674</v>
      </c>
    </row>
    <row r="497" spans="1:9" ht="17.25">
      <c r="A497" s="623"/>
      <c r="B497" s="89"/>
      <c r="C497" s="89"/>
      <c r="D497" s="89" t="s">
        <v>34</v>
      </c>
      <c r="E497" s="69">
        <v>1</v>
      </c>
      <c r="F497" s="89">
        <v>0</v>
      </c>
      <c r="G497" s="69"/>
      <c r="H497" s="93"/>
      <c r="I497" s="634" t="s">
        <v>675</v>
      </c>
    </row>
    <row r="498" spans="1:9" ht="17.25">
      <c r="A498" s="623"/>
      <c r="B498" s="89"/>
      <c r="C498" s="89"/>
      <c r="D498" s="89" t="s">
        <v>34</v>
      </c>
      <c r="E498" s="69">
        <v>122</v>
      </c>
      <c r="F498" s="89"/>
      <c r="G498" s="69"/>
      <c r="H498" s="93"/>
      <c r="I498" s="634" t="s">
        <v>491</v>
      </c>
    </row>
    <row r="499" spans="1:9" ht="17.25">
      <c r="A499" s="623" t="s">
        <v>785</v>
      </c>
      <c r="B499" s="89" t="s">
        <v>786</v>
      </c>
      <c r="C499" s="89" t="s">
        <v>49</v>
      </c>
      <c r="D499" s="89"/>
      <c r="E499" s="69"/>
      <c r="F499" s="89"/>
      <c r="G499" s="69" t="s">
        <v>122</v>
      </c>
      <c r="H499" s="93"/>
      <c r="I499" s="634">
        <v>70263</v>
      </c>
    </row>
    <row r="500" spans="1:9" ht="17.25">
      <c r="A500" s="623"/>
      <c r="B500" s="89"/>
      <c r="C500" s="89"/>
      <c r="D500" s="89" t="s">
        <v>34</v>
      </c>
      <c r="E500" s="69">
        <v>1</v>
      </c>
      <c r="F500" s="89">
        <v>6</v>
      </c>
      <c r="G500" s="69"/>
      <c r="H500" s="93"/>
      <c r="I500" s="634" t="s">
        <v>496</v>
      </c>
    </row>
    <row r="501" spans="1:9" ht="17.25">
      <c r="A501" s="623"/>
      <c r="B501" s="89"/>
      <c r="C501" s="89"/>
      <c r="D501" s="89" t="s">
        <v>35</v>
      </c>
      <c r="E501" s="69">
        <v>64</v>
      </c>
      <c r="F501" s="89" t="s">
        <v>788</v>
      </c>
      <c r="G501" s="69"/>
      <c r="H501" s="93"/>
      <c r="I501" s="634" t="s">
        <v>789</v>
      </c>
    </row>
    <row r="502" spans="1:9" ht="17.25">
      <c r="A502" s="623"/>
      <c r="B502" s="89"/>
      <c r="C502" s="89"/>
      <c r="D502" s="89" t="s">
        <v>35</v>
      </c>
      <c r="E502" s="69">
        <v>256</v>
      </c>
      <c r="F502" s="89"/>
      <c r="G502" s="69"/>
      <c r="H502" s="93"/>
      <c r="I502" s="634" t="s">
        <v>790</v>
      </c>
    </row>
    <row r="503" spans="1:9" ht="17.25">
      <c r="A503" s="623"/>
      <c r="B503" s="89"/>
      <c r="C503" s="89"/>
      <c r="D503" s="89" t="s">
        <v>35</v>
      </c>
      <c r="E503" s="69">
        <v>256</v>
      </c>
      <c r="F503" s="89"/>
      <c r="G503" s="69"/>
      <c r="H503" s="93"/>
      <c r="I503" s="634" t="s">
        <v>791</v>
      </c>
    </row>
    <row r="504" spans="1:9" ht="17.25">
      <c r="A504" s="623"/>
      <c r="B504" s="89"/>
      <c r="C504" s="89"/>
      <c r="D504" s="89" t="s">
        <v>35</v>
      </c>
      <c r="E504" s="69">
        <v>128</v>
      </c>
      <c r="F504" s="89" t="s">
        <v>792</v>
      </c>
      <c r="G504" s="69"/>
      <c r="H504" s="93"/>
      <c r="I504" s="634" t="s">
        <v>793</v>
      </c>
    </row>
    <row r="505" spans="1:9" ht="17.25">
      <c r="A505" s="623"/>
      <c r="B505" s="89"/>
      <c r="C505" s="89"/>
      <c r="D505" s="89" t="s">
        <v>34</v>
      </c>
      <c r="E505" s="69">
        <v>4</v>
      </c>
      <c r="F505" s="89">
        <v>10</v>
      </c>
      <c r="G505" s="69"/>
      <c r="H505" s="93"/>
      <c r="I505" s="634" t="s">
        <v>794</v>
      </c>
    </row>
    <row r="506" spans="1:9" ht="17.25">
      <c r="A506" s="623"/>
      <c r="B506" s="89"/>
      <c r="C506" s="89"/>
      <c r="D506" s="89" t="s">
        <v>34</v>
      </c>
      <c r="E506" s="69">
        <v>1</v>
      </c>
      <c r="F506" s="89">
        <v>1</v>
      </c>
      <c r="G506" s="69"/>
      <c r="H506" s="93"/>
      <c r="I506" s="634" t="s">
        <v>795</v>
      </c>
    </row>
    <row r="507" spans="1:9" ht="17.25">
      <c r="A507" s="623"/>
      <c r="B507" s="89"/>
      <c r="C507" s="89"/>
      <c r="D507" s="89" t="s">
        <v>34</v>
      </c>
      <c r="E507" s="69">
        <v>1</v>
      </c>
      <c r="F507" s="89">
        <v>8</v>
      </c>
      <c r="G507" s="69"/>
      <c r="H507" s="93"/>
      <c r="I507" s="634" t="s">
        <v>796</v>
      </c>
    </row>
    <row r="508" spans="1:9" ht="17.25">
      <c r="A508" s="623"/>
      <c r="B508" s="89"/>
      <c r="C508" s="89"/>
      <c r="D508" s="89" t="s">
        <v>34</v>
      </c>
      <c r="E508" s="69">
        <v>1</v>
      </c>
      <c r="F508" s="89">
        <v>0</v>
      </c>
      <c r="G508" s="69"/>
      <c r="H508" s="93"/>
      <c r="I508" s="634" t="s">
        <v>797</v>
      </c>
    </row>
    <row r="509" spans="1:9" ht="17.25">
      <c r="A509" s="623"/>
      <c r="B509" s="89"/>
      <c r="C509" s="89"/>
      <c r="D509" s="89" t="s">
        <v>34</v>
      </c>
      <c r="E509" s="69">
        <v>1</v>
      </c>
      <c r="F509" s="89">
        <v>2</v>
      </c>
      <c r="G509" s="69"/>
      <c r="H509" s="93"/>
      <c r="I509" s="634" t="s">
        <v>798</v>
      </c>
    </row>
    <row r="510" spans="1:9" ht="17.25">
      <c r="A510" s="623"/>
      <c r="B510" s="89"/>
      <c r="C510" s="89"/>
      <c r="D510" s="89" t="s">
        <v>34</v>
      </c>
      <c r="E510" s="69">
        <v>1</v>
      </c>
      <c r="F510" s="89">
        <v>0</v>
      </c>
      <c r="G510" s="69"/>
      <c r="H510" s="93"/>
      <c r="I510" s="634" t="s">
        <v>799</v>
      </c>
    </row>
    <row r="511" spans="1:9" ht="17.25">
      <c r="A511" s="623"/>
      <c r="B511" s="89"/>
      <c r="C511" s="89"/>
      <c r="D511" s="89" t="s">
        <v>34</v>
      </c>
      <c r="E511" s="69">
        <v>1</v>
      </c>
      <c r="F511" s="89">
        <v>2</v>
      </c>
      <c r="G511" s="69"/>
      <c r="H511" s="93"/>
      <c r="I511" s="634" t="s">
        <v>800</v>
      </c>
    </row>
    <row r="512" spans="1:9" ht="17.25">
      <c r="A512" s="623"/>
      <c r="B512" s="89"/>
      <c r="C512" s="89"/>
      <c r="D512" s="89" t="s">
        <v>35</v>
      </c>
      <c r="E512" s="69">
        <v>64</v>
      </c>
      <c r="F512" s="89" t="s">
        <v>801</v>
      </c>
      <c r="G512" s="69"/>
      <c r="H512" s="93"/>
      <c r="I512" s="634" t="s">
        <v>802</v>
      </c>
    </row>
    <row r="513" spans="1:9" ht="17.25">
      <c r="A513" s="623"/>
      <c r="B513" s="89"/>
      <c r="C513" s="89"/>
      <c r="D513" s="89" t="s">
        <v>34</v>
      </c>
      <c r="E513" s="69">
        <v>1</v>
      </c>
      <c r="F513" s="89">
        <v>0</v>
      </c>
      <c r="G513" s="69"/>
      <c r="H513" s="93"/>
      <c r="I513" s="634" t="s">
        <v>803</v>
      </c>
    </row>
    <row r="514" spans="1:9" ht="17.25">
      <c r="A514" s="623"/>
      <c r="B514" s="89"/>
      <c r="C514" s="89"/>
      <c r="D514" s="89" t="s">
        <v>34</v>
      </c>
      <c r="E514" s="69">
        <v>1</v>
      </c>
      <c r="F514" s="89">
        <v>0</v>
      </c>
      <c r="G514" s="69"/>
      <c r="H514" s="93"/>
      <c r="I514" s="634" t="s">
        <v>804</v>
      </c>
    </row>
    <row r="515" spans="1:9" ht="17.25">
      <c r="A515" s="623"/>
      <c r="B515" s="89"/>
      <c r="C515" s="89"/>
      <c r="D515" s="89" t="s">
        <v>34</v>
      </c>
      <c r="E515" s="69">
        <v>2</v>
      </c>
      <c r="F515" s="89">
        <v>0</v>
      </c>
      <c r="G515" s="69"/>
      <c r="H515" s="93"/>
      <c r="I515" s="634" t="s">
        <v>805</v>
      </c>
    </row>
    <row r="516" spans="1:9" ht="17.25">
      <c r="A516" s="623"/>
      <c r="B516" s="89"/>
      <c r="C516" s="89"/>
      <c r="D516" s="89" t="s">
        <v>34</v>
      </c>
      <c r="E516" s="69">
        <v>4</v>
      </c>
      <c r="F516" s="89">
        <v>0</v>
      </c>
      <c r="G516" s="69"/>
      <c r="H516" s="93"/>
      <c r="I516" s="634" t="s">
        <v>806</v>
      </c>
    </row>
    <row r="517" spans="1:9" ht="17.25">
      <c r="A517" s="623"/>
      <c r="B517" s="89"/>
      <c r="C517" s="89"/>
      <c r="D517" s="89" t="s">
        <v>34</v>
      </c>
      <c r="E517" s="69">
        <v>209</v>
      </c>
      <c r="F517" s="89"/>
      <c r="G517" s="69"/>
      <c r="H517" s="93"/>
      <c r="I517" s="634" t="s">
        <v>380</v>
      </c>
    </row>
    <row r="518" spans="1:9" ht="27.75">
      <c r="A518" s="623" t="s">
        <v>676</v>
      </c>
      <c r="B518" s="89" t="s">
        <v>677</v>
      </c>
      <c r="C518" s="89" t="s">
        <v>49</v>
      </c>
      <c r="D518" s="89"/>
      <c r="E518" s="69"/>
      <c r="F518" s="89"/>
      <c r="G518" s="69" t="s">
        <v>122</v>
      </c>
      <c r="H518" s="93"/>
      <c r="I518" s="634">
        <v>71527</v>
      </c>
    </row>
    <row r="519" spans="1:9" ht="17.25">
      <c r="A519" s="623"/>
      <c r="B519" s="89"/>
      <c r="C519" s="89"/>
      <c r="D519" s="89" t="s">
        <v>34</v>
      </c>
      <c r="E519" s="69">
        <v>1</v>
      </c>
      <c r="F519" s="89">
        <v>0</v>
      </c>
      <c r="G519" s="69"/>
      <c r="H519" s="93"/>
      <c r="I519" s="634" t="s">
        <v>496</v>
      </c>
    </row>
    <row r="520" spans="1:9" ht="17.25">
      <c r="A520" s="623"/>
      <c r="B520" s="89"/>
      <c r="C520" s="89"/>
      <c r="D520" s="89" t="s">
        <v>34</v>
      </c>
      <c r="E520" s="69">
        <v>2</v>
      </c>
      <c r="F520" s="89">
        <v>16</v>
      </c>
      <c r="G520" s="69"/>
      <c r="H520" s="93"/>
      <c r="I520" s="634" t="s">
        <v>678</v>
      </c>
    </row>
    <row r="521" spans="1:9" ht="34.5">
      <c r="A521" s="623"/>
      <c r="B521" s="89"/>
      <c r="C521" s="89"/>
      <c r="D521" s="89" t="s">
        <v>34</v>
      </c>
      <c r="E521" s="69">
        <v>1</v>
      </c>
      <c r="F521" s="89">
        <v>17</v>
      </c>
      <c r="G521" s="69"/>
      <c r="H521" s="93"/>
      <c r="I521" s="634" t="s">
        <v>679</v>
      </c>
    </row>
    <row r="522" spans="1:9" ht="17.25">
      <c r="A522" s="623"/>
      <c r="B522" s="89"/>
      <c r="C522" s="89"/>
      <c r="D522" s="89" t="s">
        <v>34</v>
      </c>
      <c r="E522" s="69">
        <v>2</v>
      </c>
      <c r="F522" s="89">
        <v>7</v>
      </c>
      <c r="G522" s="69"/>
      <c r="H522" s="93"/>
      <c r="I522" s="634" t="s">
        <v>680</v>
      </c>
    </row>
    <row r="523" spans="1:9" ht="17.25">
      <c r="A523" s="623"/>
      <c r="B523" s="89"/>
      <c r="C523" s="89"/>
      <c r="D523" s="89" t="s">
        <v>34</v>
      </c>
      <c r="E523" s="69">
        <v>1</v>
      </c>
      <c r="F523" s="89">
        <v>136</v>
      </c>
      <c r="G523" s="69"/>
      <c r="H523" s="93"/>
      <c r="I523" s="634" t="s">
        <v>681</v>
      </c>
    </row>
    <row r="524" spans="1:9" ht="17.25">
      <c r="A524" s="623"/>
      <c r="B524" s="89"/>
      <c r="C524" s="89"/>
      <c r="D524" s="89" t="s">
        <v>34</v>
      </c>
      <c r="E524" s="69">
        <v>1</v>
      </c>
      <c r="F524" s="89">
        <v>80</v>
      </c>
      <c r="G524" s="69"/>
      <c r="H524" s="93"/>
      <c r="I524" s="634" t="s">
        <v>682</v>
      </c>
    </row>
    <row r="525" spans="1:9" ht="17.25">
      <c r="A525" s="623"/>
      <c r="B525" s="89"/>
      <c r="C525" s="89"/>
      <c r="D525" s="89" t="s">
        <v>34</v>
      </c>
      <c r="E525" s="69">
        <v>2</v>
      </c>
      <c r="F525" s="89">
        <v>1639</v>
      </c>
      <c r="G525" s="69"/>
      <c r="H525" s="93"/>
      <c r="I525" s="634" t="s">
        <v>683</v>
      </c>
    </row>
    <row r="526" spans="1:9" ht="34.5">
      <c r="A526" s="623"/>
      <c r="B526" s="89"/>
      <c r="C526" s="89"/>
      <c r="D526" s="89" t="s">
        <v>34</v>
      </c>
      <c r="E526" s="69">
        <v>1</v>
      </c>
      <c r="F526" s="89">
        <v>17</v>
      </c>
      <c r="G526" s="69"/>
      <c r="H526" s="93"/>
      <c r="I526" s="634" t="s">
        <v>684</v>
      </c>
    </row>
    <row r="527" spans="1:9" ht="17.25">
      <c r="A527" s="623"/>
      <c r="B527" s="89"/>
      <c r="C527" s="89"/>
      <c r="D527" s="89" t="s">
        <v>34</v>
      </c>
      <c r="E527" s="69">
        <v>2</v>
      </c>
      <c r="F527" s="89">
        <v>0</v>
      </c>
      <c r="G527" s="69"/>
      <c r="H527" s="93"/>
      <c r="I527" s="634" t="s">
        <v>685</v>
      </c>
    </row>
    <row r="528" spans="1:9" ht="17.25">
      <c r="A528" s="623"/>
      <c r="B528" s="89"/>
      <c r="C528" s="89"/>
      <c r="D528" s="89" t="s">
        <v>34</v>
      </c>
      <c r="E528" s="69">
        <v>1</v>
      </c>
      <c r="F528" s="89">
        <v>136</v>
      </c>
      <c r="G528" s="69"/>
      <c r="H528" s="93"/>
      <c r="I528" s="634" t="s">
        <v>686</v>
      </c>
    </row>
    <row r="529" spans="1:9" ht="17.25">
      <c r="A529" s="623"/>
      <c r="B529" s="89"/>
      <c r="C529" s="89"/>
      <c r="D529" s="89" t="s">
        <v>34</v>
      </c>
      <c r="E529" s="69">
        <v>1</v>
      </c>
      <c r="F529" s="89">
        <v>80</v>
      </c>
      <c r="G529" s="69"/>
      <c r="H529" s="93"/>
      <c r="I529" s="634" t="s">
        <v>687</v>
      </c>
    </row>
    <row r="530" spans="1:9" ht="17.25">
      <c r="A530" s="623"/>
      <c r="B530" s="89"/>
      <c r="C530" s="89"/>
      <c r="D530" s="89" t="s">
        <v>34</v>
      </c>
      <c r="E530" s="69">
        <v>2</v>
      </c>
      <c r="F530" s="89">
        <v>0</v>
      </c>
      <c r="G530" s="69"/>
      <c r="H530" s="93"/>
      <c r="I530" s="634" t="s">
        <v>688</v>
      </c>
    </row>
    <row r="531" spans="1:9" ht="34.5">
      <c r="A531" s="623"/>
      <c r="B531" s="89"/>
      <c r="C531" s="89"/>
      <c r="D531" s="89" t="s">
        <v>34</v>
      </c>
      <c r="E531" s="69">
        <v>1</v>
      </c>
      <c r="F531" s="89">
        <v>0</v>
      </c>
      <c r="G531" s="69"/>
      <c r="H531" s="93"/>
      <c r="I531" s="634" t="s">
        <v>689</v>
      </c>
    </row>
    <row r="532" spans="1:9" ht="17.25">
      <c r="A532" s="623"/>
      <c r="B532" s="89"/>
      <c r="C532" s="89"/>
      <c r="D532" s="89" t="s">
        <v>34</v>
      </c>
      <c r="E532" s="69">
        <v>2</v>
      </c>
      <c r="F532" s="89">
        <v>0</v>
      </c>
      <c r="G532" s="69"/>
      <c r="H532" s="93"/>
      <c r="I532" s="634" t="s">
        <v>690</v>
      </c>
    </row>
    <row r="533" spans="1:9" ht="17.25">
      <c r="A533" s="623"/>
      <c r="B533" s="89"/>
      <c r="C533" s="89"/>
      <c r="D533" s="89" t="s">
        <v>34</v>
      </c>
      <c r="E533" s="69">
        <v>1</v>
      </c>
      <c r="F533" s="89">
        <v>0</v>
      </c>
      <c r="G533" s="69"/>
      <c r="H533" s="93"/>
      <c r="I533" s="634" t="s">
        <v>691</v>
      </c>
    </row>
    <row r="534" spans="1:9" ht="17.25">
      <c r="A534" s="623"/>
      <c r="B534" s="89"/>
      <c r="C534" s="89"/>
      <c r="D534" s="89" t="s">
        <v>34</v>
      </c>
      <c r="E534" s="69">
        <v>1</v>
      </c>
      <c r="F534" s="89">
        <v>0</v>
      </c>
      <c r="G534" s="69"/>
      <c r="H534" s="93"/>
      <c r="I534" s="634" t="s">
        <v>692</v>
      </c>
    </row>
    <row r="535" spans="1:9" ht="17.25">
      <c r="A535" s="623"/>
      <c r="B535" s="89"/>
      <c r="C535" s="89"/>
      <c r="D535" s="89" t="s">
        <v>34</v>
      </c>
      <c r="E535" s="69">
        <v>2</v>
      </c>
      <c r="F535" s="89">
        <v>0</v>
      </c>
      <c r="G535" s="69"/>
      <c r="H535" s="93"/>
      <c r="I535" s="634" t="s">
        <v>693</v>
      </c>
    </row>
    <row r="536" spans="1:9" ht="34.5">
      <c r="A536" s="623"/>
      <c r="B536" s="89"/>
      <c r="C536" s="89"/>
      <c r="D536" s="89" t="s">
        <v>34</v>
      </c>
      <c r="E536" s="69">
        <v>1</v>
      </c>
      <c r="F536" s="89">
        <v>0</v>
      </c>
      <c r="G536" s="69"/>
      <c r="H536" s="93"/>
      <c r="I536" s="634" t="s">
        <v>694</v>
      </c>
    </row>
    <row r="537" spans="1:9" ht="17.25">
      <c r="A537" s="623"/>
      <c r="B537" s="89"/>
      <c r="C537" s="89"/>
      <c r="D537" s="89" t="s">
        <v>34</v>
      </c>
      <c r="E537" s="69">
        <v>2</v>
      </c>
      <c r="F537" s="89">
        <v>0</v>
      </c>
      <c r="G537" s="69"/>
      <c r="H537" s="93"/>
      <c r="I537" s="634" t="s">
        <v>695</v>
      </c>
    </row>
    <row r="538" spans="1:9" ht="17.25">
      <c r="A538" s="623"/>
      <c r="B538" s="89"/>
      <c r="C538" s="89"/>
      <c r="D538" s="89" t="s">
        <v>34</v>
      </c>
      <c r="E538" s="69">
        <v>1</v>
      </c>
      <c r="F538" s="89">
        <v>0</v>
      </c>
      <c r="G538" s="69"/>
      <c r="H538" s="93"/>
      <c r="I538" s="634" t="s">
        <v>696</v>
      </c>
    </row>
    <row r="539" spans="1:9" ht="17.25">
      <c r="A539" s="623"/>
      <c r="B539" s="89"/>
      <c r="C539" s="89"/>
      <c r="D539" s="89" t="s">
        <v>34</v>
      </c>
      <c r="E539" s="69">
        <v>1</v>
      </c>
      <c r="F539" s="89">
        <v>0</v>
      </c>
      <c r="G539" s="69"/>
      <c r="H539" s="93"/>
      <c r="I539" s="634" t="s">
        <v>697</v>
      </c>
    </row>
    <row r="540" spans="1:9" ht="17.25">
      <c r="A540" s="623"/>
      <c r="B540" s="89"/>
      <c r="C540" s="89"/>
      <c r="D540" s="89" t="s">
        <v>34</v>
      </c>
      <c r="E540" s="69">
        <v>2</v>
      </c>
      <c r="F540" s="89">
        <v>0</v>
      </c>
      <c r="G540" s="69"/>
      <c r="H540" s="93"/>
      <c r="I540" s="634" t="s">
        <v>698</v>
      </c>
    </row>
    <row r="541" spans="1:9" ht="34.5">
      <c r="A541" s="623"/>
      <c r="B541" s="89"/>
      <c r="C541" s="89"/>
      <c r="D541" s="89" t="s">
        <v>34</v>
      </c>
      <c r="E541" s="69">
        <v>1</v>
      </c>
      <c r="F541" s="89">
        <v>0</v>
      </c>
      <c r="G541" s="69"/>
      <c r="H541" s="93"/>
      <c r="I541" s="634" t="s">
        <v>699</v>
      </c>
    </row>
    <row r="542" spans="1:9" ht="17.25">
      <c r="A542" s="623"/>
      <c r="B542" s="89"/>
      <c r="C542" s="89"/>
      <c r="D542" s="89" t="s">
        <v>34</v>
      </c>
      <c r="E542" s="69">
        <v>2</v>
      </c>
      <c r="F542" s="89">
        <v>0</v>
      </c>
      <c r="G542" s="69"/>
      <c r="H542" s="93"/>
      <c r="I542" s="634" t="s">
        <v>700</v>
      </c>
    </row>
    <row r="543" spans="1:9" ht="17.25">
      <c r="A543" s="623"/>
      <c r="B543" s="89"/>
      <c r="C543" s="89"/>
      <c r="D543" s="89" t="s">
        <v>34</v>
      </c>
      <c r="E543" s="69">
        <v>1</v>
      </c>
      <c r="F543" s="89">
        <v>0</v>
      </c>
      <c r="G543" s="69"/>
      <c r="H543" s="93"/>
      <c r="I543" s="634" t="s">
        <v>701</v>
      </c>
    </row>
    <row r="544" spans="1:9" ht="17.25">
      <c r="A544" s="623"/>
      <c r="B544" s="89"/>
      <c r="C544" s="89"/>
      <c r="D544" s="89" t="s">
        <v>34</v>
      </c>
      <c r="E544" s="69">
        <v>1</v>
      </c>
      <c r="F544" s="89">
        <v>0</v>
      </c>
      <c r="G544" s="69"/>
      <c r="H544" s="93"/>
      <c r="I544" s="634" t="s">
        <v>702</v>
      </c>
    </row>
    <row r="545" spans="1:9" ht="17.25">
      <c r="A545" s="623"/>
      <c r="B545" s="89"/>
      <c r="C545" s="89"/>
      <c r="D545" s="89" t="s">
        <v>34</v>
      </c>
      <c r="E545" s="69">
        <v>2</v>
      </c>
      <c r="F545" s="89">
        <v>0</v>
      </c>
      <c r="G545" s="69"/>
      <c r="H545" s="93"/>
      <c r="I545" s="634" t="s">
        <v>703</v>
      </c>
    </row>
    <row r="546" spans="1:9" ht="34.5">
      <c r="A546" s="623"/>
      <c r="B546" s="89"/>
      <c r="C546" s="89"/>
      <c r="D546" s="89" t="s">
        <v>34</v>
      </c>
      <c r="E546" s="69">
        <v>1</v>
      </c>
      <c r="F546" s="89">
        <v>0</v>
      </c>
      <c r="G546" s="69"/>
      <c r="H546" s="93"/>
      <c r="I546" s="634" t="s">
        <v>704</v>
      </c>
    </row>
    <row r="547" spans="1:9" ht="17.25">
      <c r="A547" s="623"/>
      <c r="B547" s="89"/>
      <c r="C547" s="89"/>
      <c r="D547" s="89" t="s">
        <v>34</v>
      </c>
      <c r="E547" s="69">
        <v>2</v>
      </c>
      <c r="F547" s="89">
        <v>0</v>
      </c>
      <c r="G547" s="69"/>
      <c r="H547" s="93"/>
      <c r="I547" s="634" t="s">
        <v>705</v>
      </c>
    </row>
    <row r="548" spans="1:9" ht="17.25">
      <c r="A548" s="623"/>
      <c r="B548" s="89"/>
      <c r="C548" s="89"/>
      <c r="D548" s="89" t="s">
        <v>34</v>
      </c>
      <c r="E548" s="69">
        <v>1</v>
      </c>
      <c r="F548" s="89">
        <v>0</v>
      </c>
      <c r="G548" s="69"/>
      <c r="H548" s="93"/>
      <c r="I548" s="634" t="s">
        <v>706</v>
      </c>
    </row>
    <row r="549" spans="1:9" ht="17.25">
      <c r="A549" s="623"/>
      <c r="B549" s="89"/>
      <c r="C549" s="89"/>
      <c r="D549" s="89" t="s">
        <v>34</v>
      </c>
      <c r="E549" s="69">
        <v>1</v>
      </c>
      <c r="F549" s="89">
        <v>0</v>
      </c>
      <c r="G549" s="69"/>
      <c r="H549" s="93"/>
      <c r="I549" s="634" t="s">
        <v>707</v>
      </c>
    </row>
    <row r="550" spans="1:9" ht="17.25">
      <c r="A550" s="623"/>
      <c r="B550" s="89"/>
      <c r="C550" s="89"/>
      <c r="D550" s="89" t="s">
        <v>34</v>
      </c>
      <c r="E550" s="69">
        <v>2</v>
      </c>
      <c r="F550" s="89">
        <v>0</v>
      </c>
      <c r="G550" s="69"/>
      <c r="H550" s="93"/>
      <c r="I550" s="634" t="s">
        <v>708</v>
      </c>
    </row>
    <row r="551" spans="1:9" ht="34.5">
      <c r="A551" s="623"/>
      <c r="B551" s="89"/>
      <c r="C551" s="89"/>
      <c r="D551" s="89" t="s">
        <v>34</v>
      </c>
      <c r="E551" s="69">
        <v>1</v>
      </c>
      <c r="F551" s="89">
        <v>0</v>
      </c>
      <c r="G551" s="69"/>
      <c r="H551" s="93"/>
      <c r="I551" s="634" t="s">
        <v>709</v>
      </c>
    </row>
    <row r="552" spans="1:9" ht="17.25">
      <c r="A552" s="623"/>
      <c r="B552" s="89"/>
      <c r="C552" s="89"/>
      <c r="D552" s="89" t="s">
        <v>34</v>
      </c>
      <c r="E552" s="69">
        <v>2</v>
      </c>
      <c r="F552" s="89">
        <v>0</v>
      </c>
      <c r="G552" s="69"/>
      <c r="H552" s="93"/>
      <c r="I552" s="634" t="s">
        <v>710</v>
      </c>
    </row>
    <row r="553" spans="1:9" ht="17.25">
      <c r="A553" s="623"/>
      <c r="B553" s="89"/>
      <c r="C553" s="89"/>
      <c r="D553" s="89" t="s">
        <v>34</v>
      </c>
      <c r="E553" s="69">
        <v>1</v>
      </c>
      <c r="F553" s="89">
        <v>0</v>
      </c>
      <c r="G553" s="69"/>
      <c r="H553" s="93"/>
      <c r="I553" s="634" t="s">
        <v>711</v>
      </c>
    </row>
    <row r="554" spans="1:9" ht="17.25">
      <c r="A554" s="623"/>
      <c r="B554" s="89"/>
      <c r="C554" s="89"/>
      <c r="D554" s="89" t="s">
        <v>34</v>
      </c>
      <c r="E554" s="69">
        <v>1</v>
      </c>
      <c r="F554" s="89">
        <v>0</v>
      </c>
      <c r="G554" s="69"/>
      <c r="H554" s="93"/>
      <c r="I554" s="634" t="s">
        <v>712</v>
      </c>
    </row>
    <row r="555" spans="1:9" ht="17.25">
      <c r="A555" s="623"/>
      <c r="B555" s="89"/>
      <c r="C555" s="89"/>
      <c r="D555" s="89" t="s">
        <v>34</v>
      </c>
      <c r="E555" s="69">
        <v>2</v>
      </c>
      <c r="F555" s="89">
        <v>0</v>
      </c>
      <c r="G555" s="69"/>
      <c r="H555" s="93"/>
      <c r="I555" s="634" t="s">
        <v>713</v>
      </c>
    </row>
    <row r="556" spans="1:9" ht="34.5">
      <c r="A556" s="623"/>
      <c r="B556" s="89"/>
      <c r="C556" s="89"/>
      <c r="D556" s="89" t="s">
        <v>34</v>
      </c>
      <c r="E556" s="69">
        <v>1</v>
      </c>
      <c r="F556" s="89">
        <v>0</v>
      </c>
      <c r="G556" s="69"/>
      <c r="H556" s="93"/>
      <c r="I556" s="634" t="s">
        <v>714</v>
      </c>
    </row>
    <row r="557" spans="1:9" ht="17.25">
      <c r="A557" s="623"/>
      <c r="B557" s="89"/>
      <c r="C557" s="89"/>
      <c r="D557" s="89" t="s">
        <v>34</v>
      </c>
      <c r="E557" s="69">
        <v>2</v>
      </c>
      <c r="F557" s="89">
        <v>0</v>
      </c>
      <c r="G557" s="69"/>
      <c r="H557" s="93"/>
      <c r="I557" s="634" t="s">
        <v>715</v>
      </c>
    </row>
    <row r="558" spans="1:9" ht="17.25">
      <c r="A558" s="623"/>
      <c r="B558" s="89"/>
      <c r="C558" s="89"/>
      <c r="D558" s="89" t="s">
        <v>34</v>
      </c>
      <c r="E558" s="69">
        <v>1</v>
      </c>
      <c r="F558" s="89">
        <v>0</v>
      </c>
      <c r="G558" s="69"/>
      <c r="H558" s="93"/>
      <c r="I558" s="634" t="s">
        <v>716</v>
      </c>
    </row>
    <row r="559" spans="1:9" ht="17.25">
      <c r="A559" s="623"/>
      <c r="B559" s="89"/>
      <c r="C559" s="89"/>
      <c r="D559" s="89" t="s">
        <v>34</v>
      </c>
      <c r="E559" s="69">
        <v>1</v>
      </c>
      <c r="F559" s="89">
        <v>0</v>
      </c>
      <c r="G559" s="69"/>
      <c r="H559" s="93"/>
      <c r="I559" s="634" t="s">
        <v>717</v>
      </c>
    </row>
    <row r="560" spans="1:9" ht="17.25">
      <c r="A560" s="623"/>
      <c r="B560" s="89"/>
      <c r="C560" s="89"/>
      <c r="D560" s="89" t="s">
        <v>34</v>
      </c>
      <c r="E560" s="69">
        <v>2</v>
      </c>
      <c r="F560" s="89">
        <v>0</v>
      </c>
      <c r="G560" s="69"/>
      <c r="H560" s="93"/>
      <c r="I560" s="634" t="s">
        <v>718</v>
      </c>
    </row>
    <row r="561" spans="1:9" ht="34.5">
      <c r="A561" s="623"/>
      <c r="B561" s="89"/>
      <c r="C561" s="89"/>
      <c r="D561" s="89" t="s">
        <v>34</v>
      </c>
      <c r="E561" s="69">
        <v>1</v>
      </c>
      <c r="F561" s="89">
        <v>0</v>
      </c>
      <c r="G561" s="69"/>
      <c r="H561" s="93"/>
      <c r="I561" s="634" t="s">
        <v>719</v>
      </c>
    </row>
    <row r="562" spans="1:9" ht="17.25">
      <c r="A562" s="623"/>
      <c r="B562" s="89"/>
      <c r="C562" s="89"/>
      <c r="D562" s="89" t="s">
        <v>34</v>
      </c>
      <c r="E562" s="69">
        <v>2</v>
      </c>
      <c r="F562" s="89">
        <v>0</v>
      </c>
      <c r="G562" s="69"/>
      <c r="H562" s="93"/>
      <c r="I562" s="634" t="s">
        <v>720</v>
      </c>
    </row>
    <row r="563" spans="1:9" ht="17.25">
      <c r="A563" s="623"/>
      <c r="B563" s="89"/>
      <c r="C563" s="89"/>
      <c r="D563" s="89" t="s">
        <v>34</v>
      </c>
      <c r="E563" s="69">
        <v>1</v>
      </c>
      <c r="F563" s="89">
        <v>0</v>
      </c>
      <c r="G563" s="69"/>
      <c r="H563" s="93"/>
      <c r="I563" s="634" t="s">
        <v>721</v>
      </c>
    </row>
    <row r="564" spans="1:9" ht="17.25">
      <c r="A564" s="623"/>
      <c r="B564" s="89"/>
      <c r="C564" s="89"/>
      <c r="D564" s="89" t="s">
        <v>34</v>
      </c>
      <c r="E564" s="69">
        <v>1</v>
      </c>
      <c r="F564" s="89">
        <v>0</v>
      </c>
      <c r="G564" s="69"/>
      <c r="H564" s="93"/>
      <c r="I564" s="634" t="s">
        <v>722</v>
      </c>
    </row>
    <row r="565" spans="1:9" ht="17.25">
      <c r="A565" s="623"/>
      <c r="B565" s="89"/>
      <c r="C565" s="89"/>
      <c r="D565" s="89" t="s">
        <v>34</v>
      </c>
      <c r="E565" s="69">
        <v>2</v>
      </c>
      <c r="F565" s="89">
        <v>528</v>
      </c>
      <c r="G565" s="69"/>
      <c r="H565" s="93"/>
      <c r="I565" s="634" t="s">
        <v>723</v>
      </c>
    </row>
    <row r="566" spans="1:9" ht="34.5">
      <c r="A566" s="623"/>
      <c r="B566" s="89"/>
      <c r="C566" s="89"/>
      <c r="D566" s="89" t="s">
        <v>34</v>
      </c>
      <c r="E566" s="69">
        <v>1</v>
      </c>
      <c r="F566" s="89">
        <v>48</v>
      </c>
      <c r="G566" s="69"/>
      <c r="H566" s="93"/>
      <c r="I566" s="634" t="s">
        <v>724</v>
      </c>
    </row>
    <row r="567" spans="1:9" ht="17.25">
      <c r="A567" s="623"/>
      <c r="B567" s="89"/>
      <c r="C567" s="89"/>
      <c r="D567" s="89" t="s">
        <v>34</v>
      </c>
      <c r="E567" s="69">
        <v>2</v>
      </c>
      <c r="F567" s="89">
        <v>7</v>
      </c>
      <c r="G567" s="69"/>
      <c r="H567" s="93"/>
      <c r="I567" s="634" t="s">
        <v>725</v>
      </c>
    </row>
    <row r="568" spans="1:9" ht="17.25">
      <c r="A568" s="623"/>
      <c r="B568" s="89"/>
      <c r="C568" s="89"/>
      <c r="D568" s="89" t="s">
        <v>34</v>
      </c>
      <c r="E568" s="69">
        <v>1</v>
      </c>
      <c r="F568" s="89">
        <v>136</v>
      </c>
      <c r="G568" s="69"/>
      <c r="H568" s="93"/>
      <c r="I568" s="634" t="s">
        <v>726</v>
      </c>
    </row>
    <row r="569" spans="1:9" ht="17.25">
      <c r="A569" s="623"/>
      <c r="B569" s="89"/>
      <c r="C569" s="89"/>
      <c r="D569" s="89" t="s">
        <v>34</v>
      </c>
      <c r="E569" s="69">
        <v>1</v>
      </c>
      <c r="F569" s="89">
        <v>80</v>
      </c>
      <c r="G569" s="69"/>
      <c r="H569" s="93"/>
      <c r="I569" s="634" t="s">
        <v>727</v>
      </c>
    </row>
    <row r="570" spans="1:9" ht="17.25">
      <c r="A570" s="623"/>
      <c r="B570" s="89"/>
      <c r="C570" s="89"/>
      <c r="D570" s="89" t="s">
        <v>34</v>
      </c>
      <c r="E570" s="69">
        <v>2</v>
      </c>
      <c r="F570" s="89">
        <v>20992</v>
      </c>
      <c r="G570" s="69"/>
      <c r="H570" s="93"/>
      <c r="I570" s="634" t="s">
        <v>728</v>
      </c>
    </row>
    <row r="571" spans="1:9" ht="34.5">
      <c r="A571" s="623"/>
      <c r="B571" s="89"/>
      <c r="C571" s="89"/>
      <c r="D571" s="89" t="s">
        <v>34</v>
      </c>
      <c r="E571" s="69">
        <v>2</v>
      </c>
      <c r="F571" s="89">
        <v>0</v>
      </c>
      <c r="G571" s="69"/>
      <c r="H571" s="93"/>
      <c r="I571" s="634" t="s">
        <v>729</v>
      </c>
    </row>
    <row r="572" spans="1:9" ht="17.25">
      <c r="A572" s="623"/>
      <c r="B572" s="89"/>
      <c r="C572" s="89"/>
      <c r="D572" s="89" t="s">
        <v>34</v>
      </c>
      <c r="E572" s="69">
        <v>2</v>
      </c>
      <c r="F572" s="89">
        <v>12800</v>
      </c>
      <c r="G572" s="69"/>
      <c r="H572" s="93"/>
      <c r="I572" s="634" t="s">
        <v>730</v>
      </c>
    </row>
    <row r="573" spans="1:9" ht="34.5">
      <c r="A573" s="623"/>
      <c r="B573" s="89"/>
      <c r="C573" s="89"/>
      <c r="D573" s="89" t="s">
        <v>34</v>
      </c>
      <c r="E573" s="69">
        <v>2</v>
      </c>
      <c r="F573" s="89">
        <v>0</v>
      </c>
      <c r="G573" s="69"/>
      <c r="H573" s="93"/>
      <c r="I573" s="634" t="s">
        <v>731</v>
      </c>
    </row>
    <row r="574" spans="1:9" ht="17.25">
      <c r="A574" s="623"/>
      <c r="B574" s="89"/>
      <c r="C574" s="89"/>
      <c r="D574" s="89" t="s">
        <v>34</v>
      </c>
      <c r="E574" s="69">
        <v>2</v>
      </c>
      <c r="F574" s="89">
        <v>25088</v>
      </c>
      <c r="G574" s="69"/>
      <c r="H574" s="93"/>
      <c r="I574" s="634" t="s">
        <v>732</v>
      </c>
    </row>
    <row r="575" spans="1:9" ht="34.5">
      <c r="A575" s="623"/>
      <c r="B575" s="89"/>
      <c r="C575" s="89"/>
      <c r="D575" s="89" t="s">
        <v>34</v>
      </c>
      <c r="E575" s="69">
        <v>2</v>
      </c>
      <c r="F575" s="89">
        <v>0</v>
      </c>
      <c r="G575" s="69"/>
      <c r="H575" s="93"/>
      <c r="I575" s="634" t="s">
        <v>733</v>
      </c>
    </row>
    <row r="576" spans="1:9" ht="17.25">
      <c r="A576" s="623"/>
      <c r="B576" s="89"/>
      <c r="C576" s="89"/>
      <c r="D576" s="89" t="s">
        <v>34</v>
      </c>
      <c r="E576" s="69">
        <v>2</v>
      </c>
      <c r="F576" s="89">
        <v>29184</v>
      </c>
      <c r="G576" s="69"/>
      <c r="H576" s="93"/>
      <c r="I576" s="634" t="s">
        <v>734</v>
      </c>
    </row>
    <row r="577" spans="1:9" ht="34.5">
      <c r="A577" s="623"/>
      <c r="B577" s="89"/>
      <c r="C577" s="89"/>
      <c r="D577" s="89" t="s">
        <v>34</v>
      </c>
      <c r="E577" s="69">
        <v>2</v>
      </c>
      <c r="F577" s="89">
        <v>0</v>
      </c>
      <c r="G577" s="69"/>
      <c r="H577" s="93"/>
      <c r="I577" s="634" t="s">
        <v>735</v>
      </c>
    </row>
    <row r="578" spans="1:9" ht="17.25">
      <c r="A578" s="623"/>
      <c r="B578" s="89"/>
      <c r="C578" s="89"/>
      <c r="D578" s="89" t="s">
        <v>34</v>
      </c>
      <c r="E578" s="69">
        <v>2</v>
      </c>
      <c r="F578" s="89">
        <v>8704</v>
      </c>
      <c r="G578" s="69"/>
      <c r="H578" s="93"/>
      <c r="I578" s="634" t="s">
        <v>736</v>
      </c>
    </row>
    <row r="579" spans="1:9" ht="34.5">
      <c r="A579" s="623"/>
      <c r="B579" s="89"/>
      <c r="C579" s="89"/>
      <c r="D579" s="89" t="s">
        <v>34</v>
      </c>
      <c r="E579" s="69">
        <v>2</v>
      </c>
      <c r="F579" s="89">
        <v>0</v>
      </c>
      <c r="G579" s="69"/>
      <c r="H579" s="93"/>
      <c r="I579" s="634" t="s">
        <v>737</v>
      </c>
    </row>
    <row r="580" spans="1:9" ht="17.25">
      <c r="A580" s="623"/>
      <c r="B580" s="89"/>
      <c r="C580" s="89"/>
      <c r="D580" s="89" t="s">
        <v>34</v>
      </c>
      <c r="E580" s="69">
        <v>2</v>
      </c>
      <c r="F580" s="89">
        <v>4608</v>
      </c>
      <c r="G580" s="69"/>
      <c r="H580" s="93"/>
      <c r="I580" s="634" t="s">
        <v>738</v>
      </c>
    </row>
    <row r="581" spans="1:9" ht="34.5">
      <c r="A581" s="623"/>
      <c r="B581" s="89"/>
      <c r="C581" s="89"/>
      <c r="D581" s="89" t="s">
        <v>34</v>
      </c>
      <c r="E581" s="69">
        <v>2</v>
      </c>
      <c r="F581" s="89">
        <v>0</v>
      </c>
      <c r="G581" s="69"/>
      <c r="H581" s="93"/>
      <c r="I581" s="634" t="s">
        <v>739</v>
      </c>
    </row>
    <row r="582" spans="1:9" ht="17.25">
      <c r="A582" s="623"/>
      <c r="B582" s="89"/>
      <c r="C582" s="89"/>
      <c r="D582" s="89" t="s">
        <v>34</v>
      </c>
      <c r="E582" s="69">
        <v>2</v>
      </c>
      <c r="F582" s="89">
        <v>41472</v>
      </c>
      <c r="G582" s="69"/>
      <c r="H582" s="93"/>
      <c r="I582" s="634" t="s">
        <v>740</v>
      </c>
    </row>
    <row r="583" spans="1:9" ht="34.5">
      <c r="A583" s="623"/>
      <c r="B583" s="89"/>
      <c r="C583" s="89"/>
      <c r="D583" s="89" t="s">
        <v>34</v>
      </c>
      <c r="E583" s="69">
        <v>2</v>
      </c>
      <c r="F583" s="89">
        <v>0</v>
      </c>
      <c r="G583" s="69"/>
      <c r="H583" s="93"/>
      <c r="I583" s="634" t="s">
        <v>741</v>
      </c>
    </row>
    <row r="584" spans="1:9" ht="17.25">
      <c r="A584" s="623"/>
      <c r="B584" s="89"/>
      <c r="C584" s="89"/>
      <c r="D584" s="89" t="s">
        <v>34</v>
      </c>
      <c r="E584" s="69">
        <v>2</v>
      </c>
      <c r="F584" s="89">
        <v>45568</v>
      </c>
      <c r="G584" s="69"/>
      <c r="H584" s="93"/>
      <c r="I584" s="634" t="s">
        <v>742</v>
      </c>
    </row>
    <row r="585" spans="1:9" ht="34.5">
      <c r="A585" s="623"/>
      <c r="B585" s="89"/>
      <c r="C585" s="89"/>
      <c r="D585" s="89" t="s">
        <v>34</v>
      </c>
      <c r="E585" s="69">
        <v>2</v>
      </c>
      <c r="F585" s="89">
        <v>0</v>
      </c>
      <c r="G585" s="69"/>
      <c r="H585" s="93"/>
      <c r="I585" s="634" t="s">
        <v>743</v>
      </c>
    </row>
    <row r="586" spans="1:9" ht="17.25">
      <c r="A586" s="623"/>
      <c r="B586" s="89"/>
      <c r="C586" s="89"/>
      <c r="D586" s="89" t="s">
        <v>34</v>
      </c>
      <c r="E586" s="69">
        <v>2</v>
      </c>
      <c r="F586" s="89">
        <v>0</v>
      </c>
      <c r="G586" s="69"/>
      <c r="H586" s="93"/>
      <c r="I586" s="634" t="s">
        <v>744</v>
      </c>
    </row>
    <row r="587" spans="1:9" ht="34.5">
      <c r="A587" s="623"/>
      <c r="B587" s="89"/>
      <c r="C587" s="89"/>
      <c r="D587" s="89" t="s">
        <v>34</v>
      </c>
      <c r="E587" s="69">
        <v>2</v>
      </c>
      <c r="F587" s="89">
        <v>0</v>
      </c>
      <c r="G587" s="69"/>
      <c r="H587" s="93"/>
      <c r="I587" s="634" t="s">
        <v>745</v>
      </c>
    </row>
    <row r="588" spans="1:9" ht="17.25">
      <c r="A588" s="623"/>
      <c r="B588" s="89"/>
      <c r="C588" s="89"/>
      <c r="D588" s="89" t="s">
        <v>34</v>
      </c>
      <c r="E588" s="69">
        <v>2</v>
      </c>
      <c r="F588" s="89">
        <v>0</v>
      </c>
      <c r="G588" s="69"/>
      <c r="H588" s="93"/>
      <c r="I588" s="634" t="s">
        <v>746</v>
      </c>
    </row>
    <row r="589" spans="1:9" ht="34.5">
      <c r="A589" s="623"/>
      <c r="B589" s="89"/>
      <c r="C589" s="89"/>
      <c r="D589" s="89" t="s">
        <v>34</v>
      </c>
      <c r="E589" s="69">
        <v>2</v>
      </c>
      <c r="F589" s="89">
        <v>0</v>
      </c>
      <c r="G589" s="69"/>
      <c r="H589" s="93"/>
      <c r="I589" s="634" t="s">
        <v>747</v>
      </c>
    </row>
    <row r="590" spans="1:9" ht="17.25">
      <c r="A590" s="623"/>
      <c r="B590" s="89"/>
      <c r="C590" s="89"/>
      <c r="D590" s="89" t="s">
        <v>34</v>
      </c>
      <c r="E590" s="69">
        <v>2</v>
      </c>
      <c r="F590" s="89">
        <v>0</v>
      </c>
      <c r="G590" s="69"/>
      <c r="H590" s="93"/>
      <c r="I590" s="634" t="s">
        <v>748</v>
      </c>
    </row>
    <row r="591" spans="1:9" ht="17.25">
      <c r="A591" s="623"/>
      <c r="B591" s="89"/>
      <c r="C591" s="89"/>
      <c r="D591" s="89" t="s">
        <v>34</v>
      </c>
      <c r="E591" s="69">
        <v>1</v>
      </c>
      <c r="F591" s="89">
        <v>0</v>
      </c>
      <c r="G591" s="69"/>
      <c r="H591" s="93"/>
      <c r="I591" s="634" t="s">
        <v>749</v>
      </c>
    </row>
    <row r="592" spans="1:9" ht="17.25">
      <c r="A592" s="623"/>
      <c r="B592" s="89"/>
      <c r="C592" s="89"/>
      <c r="D592" s="89" t="s">
        <v>34</v>
      </c>
      <c r="E592" s="69">
        <v>1</v>
      </c>
      <c r="F592" s="89">
        <v>0</v>
      </c>
      <c r="G592" s="69"/>
      <c r="H592" s="93"/>
      <c r="I592" s="634" t="s">
        <v>750</v>
      </c>
    </row>
    <row r="593" spans="1:9" ht="17.25">
      <c r="A593" s="623"/>
      <c r="B593" s="89"/>
      <c r="C593" s="89"/>
      <c r="D593" s="89" t="s">
        <v>34</v>
      </c>
      <c r="E593" s="69">
        <v>1</v>
      </c>
      <c r="F593" s="89">
        <v>2</v>
      </c>
      <c r="G593" s="69"/>
      <c r="H593" s="93"/>
      <c r="I593" s="634" t="s">
        <v>751</v>
      </c>
    </row>
    <row r="594" spans="1:9" ht="17.25">
      <c r="A594" s="623"/>
      <c r="B594" s="89"/>
      <c r="C594" s="89"/>
      <c r="D594" s="89" t="s">
        <v>34</v>
      </c>
      <c r="E594" s="69">
        <v>1</v>
      </c>
      <c r="F594" s="89">
        <v>3</v>
      </c>
      <c r="G594" s="69"/>
      <c r="H594" s="93"/>
      <c r="I594" s="634" t="s">
        <v>752</v>
      </c>
    </row>
    <row r="595" spans="1:9" ht="17.25">
      <c r="A595" s="623"/>
      <c r="B595" s="89"/>
      <c r="C595" s="89"/>
      <c r="D595" s="89" t="s">
        <v>34</v>
      </c>
      <c r="E595" s="69">
        <v>1</v>
      </c>
      <c r="F595" s="89">
        <v>1</v>
      </c>
      <c r="G595" s="69"/>
      <c r="H595" s="93"/>
      <c r="I595" s="634" t="s">
        <v>753</v>
      </c>
    </row>
    <row r="596" spans="1:9" ht="17.25">
      <c r="A596" s="623"/>
      <c r="B596" s="89"/>
      <c r="C596" s="89"/>
      <c r="D596" s="89" t="s">
        <v>34</v>
      </c>
      <c r="E596" s="69">
        <v>2</v>
      </c>
      <c r="F596" s="89">
        <v>32775</v>
      </c>
      <c r="G596" s="69"/>
      <c r="H596" s="93"/>
      <c r="I596" s="634" t="s">
        <v>754</v>
      </c>
    </row>
    <row r="597" spans="1:9" ht="17.25">
      <c r="A597" s="623"/>
      <c r="B597" s="89"/>
      <c r="C597" s="89"/>
      <c r="D597" s="89" t="s">
        <v>35</v>
      </c>
      <c r="E597" s="69">
        <v>50</v>
      </c>
      <c r="F597" s="89" t="s">
        <v>406</v>
      </c>
      <c r="G597" s="69"/>
      <c r="H597" s="93"/>
      <c r="I597" s="634" t="s">
        <v>755</v>
      </c>
    </row>
    <row r="598" spans="1:9" ht="17.25">
      <c r="A598" s="623"/>
      <c r="B598" s="89"/>
      <c r="C598" s="89"/>
      <c r="D598" s="89" t="s">
        <v>35</v>
      </c>
      <c r="E598" s="69">
        <v>50</v>
      </c>
      <c r="F598" s="89"/>
      <c r="G598" s="69"/>
      <c r="H598" s="93"/>
      <c r="I598" s="634" t="s">
        <v>756</v>
      </c>
    </row>
    <row r="599" spans="1:9" ht="17.25">
      <c r="A599" s="623"/>
      <c r="B599" s="89"/>
      <c r="C599" s="89"/>
      <c r="D599" s="89" t="s">
        <v>35</v>
      </c>
      <c r="E599" s="69">
        <v>50</v>
      </c>
      <c r="F599" s="89"/>
      <c r="G599" s="69"/>
      <c r="H599" s="93"/>
      <c r="I599" s="634" t="s">
        <v>757</v>
      </c>
    </row>
    <row r="600" spans="1:9" ht="17.25">
      <c r="A600" s="623"/>
      <c r="B600" s="89"/>
      <c r="C600" s="89"/>
      <c r="D600" s="89" t="s">
        <v>34</v>
      </c>
      <c r="E600" s="69">
        <v>754</v>
      </c>
      <c r="F600" s="89"/>
      <c r="G600" s="69"/>
      <c r="H600" s="93"/>
      <c r="I600" s="634" t="s">
        <v>491</v>
      </c>
    </row>
    <row r="601" spans="1:9" ht="17.25">
      <c r="A601" s="623" t="s">
        <v>758</v>
      </c>
      <c r="B601" s="89" t="s">
        <v>759</v>
      </c>
      <c r="C601" s="89" t="s">
        <v>49</v>
      </c>
      <c r="D601" s="89"/>
      <c r="E601" s="69"/>
      <c r="F601" s="89"/>
      <c r="G601" s="69" t="s">
        <v>122</v>
      </c>
      <c r="H601" s="93"/>
      <c r="I601" s="634"/>
    </row>
    <row r="602" spans="1:9" ht="17.25">
      <c r="A602" s="623"/>
      <c r="B602" s="89"/>
      <c r="C602" s="89"/>
      <c r="D602" s="89" t="s">
        <v>34</v>
      </c>
      <c r="E602" s="69">
        <v>1</v>
      </c>
      <c r="F602" s="89">
        <v>2</v>
      </c>
      <c r="G602" s="69"/>
      <c r="H602" s="93"/>
      <c r="I602" s="634" t="s">
        <v>228</v>
      </c>
    </row>
    <row r="603" spans="1:9" ht="17.25">
      <c r="A603" s="623"/>
      <c r="B603" s="89"/>
      <c r="C603" s="89"/>
      <c r="D603" s="89" t="s">
        <v>34</v>
      </c>
      <c r="E603" s="69">
        <v>1</v>
      </c>
      <c r="F603" s="89">
        <v>0</v>
      </c>
      <c r="G603" s="69"/>
      <c r="H603" s="93"/>
      <c r="I603" s="634" t="s">
        <v>760</v>
      </c>
    </row>
    <row r="604" spans="1:9" ht="17.25">
      <c r="A604" s="623"/>
      <c r="B604" s="89"/>
      <c r="C604" s="89"/>
      <c r="D604" s="89" t="s">
        <v>34</v>
      </c>
      <c r="E604" s="69">
        <v>1</v>
      </c>
      <c r="F604" s="89">
        <v>0</v>
      </c>
      <c r="G604" s="69"/>
      <c r="H604" s="93"/>
      <c r="I604" s="634" t="s">
        <v>761</v>
      </c>
    </row>
    <row r="605" spans="1:9" ht="17.25">
      <c r="A605" s="623"/>
      <c r="B605" s="89"/>
      <c r="C605" s="89"/>
      <c r="D605" s="89" t="s">
        <v>34</v>
      </c>
      <c r="E605" s="69">
        <v>1</v>
      </c>
      <c r="F605" s="89"/>
      <c r="G605" s="69"/>
      <c r="H605" s="93"/>
      <c r="I605" s="634" t="s">
        <v>762</v>
      </c>
    </row>
    <row r="606" spans="1:9" ht="17.25">
      <c r="A606" s="623" t="s">
        <v>763</v>
      </c>
      <c r="B606" s="89" t="s">
        <v>764</v>
      </c>
      <c r="C606" s="89" t="s">
        <v>49</v>
      </c>
      <c r="D606" s="89"/>
      <c r="E606" s="69"/>
      <c r="F606" s="89"/>
      <c r="G606" s="69" t="s">
        <v>122</v>
      </c>
      <c r="H606" s="93"/>
      <c r="I606" s="634">
        <v>71544</v>
      </c>
    </row>
    <row r="607" spans="1:9" ht="17.25">
      <c r="A607" s="623"/>
      <c r="B607" s="89"/>
      <c r="C607" s="89"/>
      <c r="D607" s="89" t="s">
        <v>34</v>
      </c>
      <c r="E607" s="69">
        <v>1</v>
      </c>
      <c r="F607" s="89">
        <v>1</v>
      </c>
      <c r="G607" s="69"/>
      <c r="H607" s="93"/>
      <c r="I607" s="634" t="s">
        <v>228</v>
      </c>
    </row>
    <row r="608" spans="1:9" ht="17.25">
      <c r="A608" s="623"/>
      <c r="B608" s="89"/>
      <c r="C608" s="89"/>
      <c r="D608" s="89" t="s">
        <v>35</v>
      </c>
      <c r="E608" s="69">
        <v>24</v>
      </c>
      <c r="F608" s="89"/>
      <c r="G608" s="69"/>
      <c r="H608" s="93"/>
      <c r="I608" s="634" t="s">
        <v>765</v>
      </c>
    </row>
    <row r="609" spans="1:9" ht="17.25">
      <c r="A609" s="623"/>
      <c r="B609" s="89"/>
      <c r="C609" s="89"/>
      <c r="D609" s="89" t="s">
        <v>34</v>
      </c>
      <c r="E609" s="69">
        <v>7</v>
      </c>
      <c r="F609" s="89"/>
      <c r="G609" s="69"/>
      <c r="H609" s="93"/>
      <c r="I609" s="634" t="s">
        <v>762</v>
      </c>
    </row>
    <row r="610" spans="1:9" ht="17.25">
      <c r="A610" s="623" t="s">
        <v>766</v>
      </c>
      <c r="B610" s="89" t="s">
        <v>767</v>
      </c>
      <c r="C610" s="89" t="s">
        <v>49</v>
      </c>
      <c r="D610" s="89"/>
      <c r="E610" s="69"/>
      <c r="F610" s="89"/>
      <c r="G610" s="69" t="s">
        <v>122</v>
      </c>
      <c r="H610" s="93"/>
      <c r="I610" s="634">
        <v>71540</v>
      </c>
    </row>
    <row r="611" spans="1:9" ht="17.25">
      <c r="A611" s="623"/>
      <c r="B611" s="89"/>
      <c r="C611" s="89"/>
      <c r="D611" s="89" t="s">
        <v>34</v>
      </c>
      <c r="E611" s="69">
        <v>1</v>
      </c>
      <c r="F611" s="89">
        <v>0</v>
      </c>
      <c r="G611" s="69"/>
      <c r="H611" s="93"/>
      <c r="I611" s="634" t="s">
        <v>228</v>
      </c>
    </row>
    <row r="612" spans="1:9" ht="17.25">
      <c r="A612" s="623"/>
      <c r="B612" s="89"/>
      <c r="C612" s="89"/>
      <c r="D612" s="89" t="s">
        <v>34</v>
      </c>
      <c r="E612" s="69">
        <v>1</v>
      </c>
      <c r="F612" s="89">
        <v>0</v>
      </c>
      <c r="G612" s="69"/>
      <c r="H612" s="93"/>
      <c r="I612" s="634" t="s">
        <v>768</v>
      </c>
    </row>
    <row r="613" spans="1:9" ht="17.25">
      <c r="A613" s="623"/>
      <c r="B613" s="89"/>
      <c r="C613" s="89"/>
      <c r="D613" s="89" t="s">
        <v>34</v>
      </c>
      <c r="E613" s="69">
        <v>509</v>
      </c>
      <c r="F613" s="89"/>
      <c r="G613" s="69"/>
      <c r="H613" s="93"/>
      <c r="I613" s="634" t="s">
        <v>762</v>
      </c>
    </row>
    <row r="614" spans="1:9" ht="27.75">
      <c r="A614" s="623" t="s">
        <v>769</v>
      </c>
      <c r="B614" s="89" t="s">
        <v>770</v>
      </c>
      <c r="C614" s="89" t="s">
        <v>49</v>
      </c>
      <c r="D614" s="89"/>
      <c r="E614" s="69"/>
      <c r="F614" s="89"/>
      <c r="G614" s="69" t="s">
        <v>122</v>
      </c>
      <c r="H614" s="93"/>
      <c r="I614" s="634">
        <v>71572</v>
      </c>
    </row>
    <row r="615" spans="1:9" ht="17.25">
      <c r="A615" s="623"/>
      <c r="B615" s="89"/>
      <c r="C615" s="89"/>
      <c r="D615" s="89" t="s">
        <v>34</v>
      </c>
      <c r="E615" s="69">
        <v>4</v>
      </c>
      <c r="F615" s="89">
        <v>6000</v>
      </c>
      <c r="G615" s="69"/>
      <c r="H615" s="93"/>
      <c r="I615" s="634" t="s">
        <v>771</v>
      </c>
    </row>
    <row r="616" spans="1:9" ht="17.25">
      <c r="A616" s="623" t="s">
        <v>807</v>
      </c>
      <c r="B616" s="89" t="s">
        <v>808</v>
      </c>
      <c r="C616" s="89" t="s">
        <v>49</v>
      </c>
      <c r="D616" s="89"/>
      <c r="E616" s="69"/>
      <c r="F616" s="89"/>
      <c r="G616" s="69" t="s">
        <v>122</v>
      </c>
      <c r="H616" s="93"/>
      <c r="I616" s="634">
        <v>71581</v>
      </c>
    </row>
    <row r="617" spans="1:9" ht="17.25">
      <c r="A617" s="623"/>
      <c r="B617" s="89"/>
      <c r="C617" s="89"/>
      <c r="D617" s="89" t="s">
        <v>34</v>
      </c>
      <c r="E617" s="69">
        <v>1</v>
      </c>
      <c r="F617" s="89">
        <v>0</v>
      </c>
      <c r="G617" s="69"/>
      <c r="H617" s="93"/>
      <c r="I617" s="634" t="s">
        <v>496</v>
      </c>
    </row>
    <row r="618" spans="1:9" ht="17.25">
      <c r="A618" s="623"/>
      <c r="B618" s="89"/>
      <c r="C618" s="89"/>
      <c r="D618" s="89" t="s">
        <v>34</v>
      </c>
      <c r="E618" s="69">
        <v>4</v>
      </c>
      <c r="F618" s="89">
        <v>0</v>
      </c>
      <c r="G618" s="69"/>
      <c r="H618" s="93"/>
      <c r="I618" s="634" t="s">
        <v>809</v>
      </c>
    </row>
    <row r="619" spans="1:9" ht="17.25">
      <c r="A619" s="623"/>
      <c r="B619" s="89"/>
      <c r="C619" s="89"/>
      <c r="D619" s="89" t="s">
        <v>34</v>
      </c>
      <c r="E619" s="69">
        <v>4</v>
      </c>
      <c r="F619" s="89">
        <v>0</v>
      </c>
      <c r="G619" s="69"/>
      <c r="H619" s="93"/>
      <c r="I619" s="634" t="s">
        <v>810</v>
      </c>
    </row>
    <row r="620" spans="1:9" ht="17.25">
      <c r="A620" s="623"/>
      <c r="B620" s="89"/>
      <c r="C620" s="89"/>
      <c r="D620" s="89" t="s">
        <v>34</v>
      </c>
      <c r="E620" s="69">
        <v>2</v>
      </c>
      <c r="F620" s="89">
        <v>0</v>
      </c>
      <c r="G620" s="69"/>
      <c r="H620" s="93"/>
      <c r="I620" s="634" t="s">
        <v>811</v>
      </c>
    </row>
    <row r="621" spans="1:9" ht="17.25">
      <c r="A621" s="623"/>
      <c r="B621" s="89"/>
      <c r="C621" s="89"/>
      <c r="D621" s="89" t="s">
        <v>34</v>
      </c>
      <c r="E621" s="69">
        <v>2</v>
      </c>
      <c r="F621" s="89">
        <v>0</v>
      </c>
      <c r="G621" s="69"/>
      <c r="H621" s="93"/>
      <c r="I621" s="634" t="s">
        <v>812</v>
      </c>
    </row>
    <row r="622" spans="1:9" ht="17.25">
      <c r="A622" s="623"/>
      <c r="B622" s="89"/>
      <c r="C622" s="89"/>
      <c r="D622" s="89" t="s">
        <v>34</v>
      </c>
      <c r="E622" s="69">
        <v>499</v>
      </c>
      <c r="F622" s="89"/>
      <c r="G622" s="69"/>
      <c r="H622" s="93"/>
      <c r="I622" s="634" t="s">
        <v>762</v>
      </c>
    </row>
    <row r="623" spans="1:9" ht="17.25">
      <c r="A623" s="623" t="s">
        <v>813</v>
      </c>
      <c r="B623" s="89" t="s">
        <v>814</v>
      </c>
      <c r="C623" s="89" t="s">
        <v>49</v>
      </c>
      <c r="D623" s="89"/>
      <c r="E623" s="69"/>
      <c r="F623" s="89"/>
      <c r="G623" s="69" t="s">
        <v>122</v>
      </c>
      <c r="H623" s="93"/>
      <c r="I623" s="634">
        <v>65958</v>
      </c>
    </row>
    <row r="624" spans="1:9" ht="17.25">
      <c r="A624" s="623"/>
      <c r="B624" s="89"/>
      <c r="C624" s="89"/>
      <c r="D624" s="89" t="s">
        <v>34</v>
      </c>
      <c r="E624" s="69">
        <v>2</v>
      </c>
      <c r="F624" s="89">
        <v>0</v>
      </c>
      <c r="G624" s="69"/>
      <c r="H624" s="93"/>
      <c r="I624" s="634" t="s">
        <v>815</v>
      </c>
    </row>
    <row r="625" spans="1:9" ht="27.75">
      <c r="A625" s="623" t="s">
        <v>816</v>
      </c>
      <c r="B625" s="89" t="s">
        <v>817</v>
      </c>
      <c r="C625" s="89" t="s">
        <v>49</v>
      </c>
      <c r="D625" s="89"/>
      <c r="E625" s="69"/>
      <c r="F625" s="89"/>
      <c r="G625" s="69" t="s">
        <v>122</v>
      </c>
      <c r="H625" s="93"/>
      <c r="I625" s="634">
        <v>72553</v>
      </c>
    </row>
    <row r="626" spans="1:9" ht="17.25">
      <c r="A626" s="623"/>
      <c r="B626" s="89"/>
      <c r="C626" s="89"/>
      <c r="D626" s="89" t="s">
        <v>34</v>
      </c>
      <c r="E626" s="69">
        <v>1</v>
      </c>
      <c r="F626" s="89">
        <v>0</v>
      </c>
      <c r="G626" s="69"/>
      <c r="H626" s="93"/>
      <c r="I626" s="634" t="s">
        <v>818</v>
      </c>
    </row>
    <row r="627" spans="1:9" ht="17.25">
      <c r="A627" s="623" t="s">
        <v>1174</v>
      </c>
      <c r="B627" s="89" t="s">
        <v>820</v>
      </c>
      <c r="C627" s="89" t="s">
        <v>49</v>
      </c>
      <c r="D627" s="89"/>
      <c r="E627" s="69"/>
      <c r="F627" s="89"/>
      <c r="G627" s="69" t="s">
        <v>122</v>
      </c>
      <c r="H627" s="93"/>
      <c r="I627" s="634" t="s">
        <v>1175</v>
      </c>
    </row>
    <row r="628" spans="1:9" ht="17.25">
      <c r="A628" s="623"/>
      <c r="B628" s="89"/>
      <c r="C628" s="89"/>
      <c r="D628" s="89" t="s">
        <v>34</v>
      </c>
      <c r="E628" s="69">
        <v>1</v>
      </c>
      <c r="F628" s="89">
        <v>1</v>
      </c>
      <c r="G628" s="69"/>
      <c r="H628" s="93"/>
      <c r="I628" s="634" t="s">
        <v>787</v>
      </c>
    </row>
    <row r="629" spans="1:9" ht="17.25">
      <c r="A629" s="623"/>
      <c r="B629" s="89"/>
      <c r="C629" s="89"/>
      <c r="D629" s="89" t="s">
        <v>34</v>
      </c>
      <c r="E629" s="69">
        <v>1</v>
      </c>
      <c r="F629" s="89">
        <v>1</v>
      </c>
      <c r="G629" s="69"/>
      <c r="H629" s="93"/>
      <c r="I629" s="634" t="s">
        <v>1176</v>
      </c>
    </row>
    <row r="630" spans="1:9" ht="17.25">
      <c r="A630" s="623"/>
      <c r="B630" s="89"/>
      <c r="C630" s="89"/>
      <c r="D630" s="89" t="s">
        <v>34</v>
      </c>
      <c r="E630" s="69">
        <v>1</v>
      </c>
      <c r="F630" s="89">
        <v>1</v>
      </c>
      <c r="G630" s="69"/>
      <c r="H630" s="93"/>
      <c r="I630" s="634" t="s">
        <v>1177</v>
      </c>
    </row>
    <row r="631" spans="1:9" ht="17.25">
      <c r="A631" s="623"/>
      <c r="B631" s="89"/>
      <c r="C631" s="89"/>
      <c r="D631" s="89" t="s">
        <v>34</v>
      </c>
      <c r="E631" s="69">
        <v>1</v>
      </c>
      <c r="F631" s="89">
        <v>0</v>
      </c>
      <c r="G631" s="69"/>
      <c r="H631" s="93"/>
      <c r="I631" s="634" t="s">
        <v>824</v>
      </c>
    </row>
    <row r="632" spans="1:9" ht="17.25">
      <c r="A632" s="623"/>
      <c r="B632" s="89"/>
      <c r="C632" s="89"/>
      <c r="D632" s="89" t="s">
        <v>34</v>
      </c>
      <c r="E632" s="69">
        <v>1</v>
      </c>
      <c r="F632" s="89">
        <v>0</v>
      </c>
      <c r="G632" s="69"/>
      <c r="H632" s="93"/>
      <c r="I632" s="634" t="s">
        <v>825</v>
      </c>
    </row>
    <row r="633" spans="1:9" ht="17.25">
      <c r="A633" s="623"/>
      <c r="B633" s="89"/>
      <c r="C633" s="89"/>
      <c r="D633" s="89" t="s">
        <v>34</v>
      </c>
      <c r="E633" s="69">
        <v>27</v>
      </c>
      <c r="F633" s="89"/>
      <c r="G633" s="69"/>
      <c r="H633" s="93"/>
      <c r="I633" s="634" t="s">
        <v>762</v>
      </c>
    </row>
    <row r="634" spans="1:9" ht="33">
      <c r="A634" s="154" t="s">
        <v>320</v>
      </c>
      <c r="B634" s="155" t="s">
        <v>149</v>
      </c>
      <c r="C634" s="155" t="s">
        <v>49</v>
      </c>
      <c r="D634" s="155"/>
      <c r="E634" s="155"/>
      <c r="F634" s="155"/>
      <c r="G634" s="155" t="s">
        <v>43</v>
      </c>
      <c r="H634" s="156"/>
      <c r="I634" s="157">
        <v>67211</v>
      </c>
    </row>
    <row r="635" spans="1:9" ht="19.5">
      <c r="A635" s="154"/>
      <c r="B635" s="155"/>
      <c r="C635" s="155"/>
      <c r="D635" s="155" t="s">
        <v>34</v>
      </c>
      <c r="E635" s="155">
        <v>1</v>
      </c>
      <c r="F635" s="155">
        <v>24</v>
      </c>
      <c r="G635" s="155"/>
      <c r="H635" s="156"/>
      <c r="I635" s="157" t="s">
        <v>228</v>
      </c>
    </row>
    <row r="636" spans="1:9" ht="19.5">
      <c r="A636" s="154"/>
      <c r="B636" s="155"/>
      <c r="C636" s="155"/>
      <c r="D636" s="155" t="s">
        <v>34</v>
      </c>
      <c r="E636" s="155">
        <v>1</v>
      </c>
      <c r="F636" s="155">
        <v>1</v>
      </c>
      <c r="G636" s="155"/>
      <c r="H636" s="156"/>
      <c r="I636" s="157" t="s">
        <v>321</v>
      </c>
    </row>
    <row r="637" spans="1:9" ht="19.5">
      <c r="A637" s="154"/>
      <c r="B637" s="155"/>
      <c r="C637" s="155"/>
      <c r="D637" s="155" t="s">
        <v>34</v>
      </c>
      <c r="E637" s="155">
        <v>1</v>
      </c>
      <c r="F637" s="155">
        <v>1</v>
      </c>
      <c r="G637" s="155"/>
      <c r="H637" s="156"/>
      <c r="I637" s="157" t="s">
        <v>322</v>
      </c>
    </row>
    <row r="638" spans="1:9" ht="19.5">
      <c r="A638" s="154"/>
      <c r="B638" s="155"/>
      <c r="C638" s="155"/>
      <c r="D638" s="155" t="s">
        <v>34</v>
      </c>
      <c r="E638" s="155">
        <v>1</v>
      </c>
      <c r="F638" s="155">
        <v>1</v>
      </c>
      <c r="G638" s="155"/>
      <c r="H638" s="156"/>
      <c r="I638" s="157" t="s">
        <v>323</v>
      </c>
    </row>
    <row r="639" spans="1:9" ht="19.5">
      <c r="A639" s="154"/>
      <c r="B639" s="155"/>
      <c r="C639" s="155"/>
      <c r="D639" s="155" t="s">
        <v>34</v>
      </c>
      <c r="E639" s="155">
        <v>1</v>
      </c>
      <c r="F639" s="155">
        <v>1</v>
      </c>
      <c r="G639" s="155"/>
      <c r="H639" s="156"/>
      <c r="I639" s="157" t="s">
        <v>324</v>
      </c>
    </row>
    <row r="640" spans="1:9" ht="19.5">
      <c r="A640" s="154"/>
      <c r="B640" s="155"/>
      <c r="C640" s="155"/>
      <c r="D640" s="155" t="s">
        <v>34</v>
      </c>
      <c r="E640" s="155">
        <v>1</v>
      </c>
      <c r="F640" s="155">
        <v>1</v>
      </c>
      <c r="G640" s="155"/>
      <c r="H640" s="156"/>
      <c r="I640" s="157" t="s">
        <v>325</v>
      </c>
    </row>
    <row r="641" spans="1:9" ht="19.5">
      <c r="A641" s="154"/>
      <c r="B641" s="155"/>
      <c r="C641" s="155"/>
      <c r="D641" s="155" t="s">
        <v>34</v>
      </c>
      <c r="E641" s="155">
        <v>1</v>
      </c>
      <c r="F641" s="155">
        <v>1</v>
      </c>
      <c r="G641" s="155"/>
      <c r="H641" s="156"/>
      <c r="I641" s="157" t="s">
        <v>326</v>
      </c>
    </row>
    <row r="642" spans="1:9" ht="19.5">
      <c r="A642" s="154"/>
      <c r="B642" s="155"/>
      <c r="C642" s="155"/>
      <c r="D642" s="155" t="s">
        <v>34</v>
      </c>
      <c r="E642" s="155">
        <v>1</v>
      </c>
      <c r="F642" s="155">
        <v>0</v>
      </c>
      <c r="G642" s="155"/>
      <c r="H642" s="156"/>
      <c r="I642" s="157" t="s">
        <v>327</v>
      </c>
    </row>
    <row r="643" spans="1:9" ht="19.5">
      <c r="A643" s="154"/>
      <c r="B643" s="155"/>
      <c r="C643" s="155"/>
      <c r="D643" s="155" t="s">
        <v>34</v>
      </c>
      <c r="E643" s="155">
        <v>1</v>
      </c>
      <c r="F643" s="155">
        <v>0</v>
      </c>
      <c r="G643" s="155"/>
      <c r="H643" s="156"/>
      <c r="I643" s="157" t="s">
        <v>328</v>
      </c>
    </row>
    <row r="644" spans="1:9" ht="19.5">
      <c r="A644" s="154"/>
      <c r="B644" s="155"/>
      <c r="C644" s="155"/>
      <c r="D644" s="155" t="s">
        <v>34</v>
      </c>
      <c r="E644" s="155">
        <v>1</v>
      </c>
      <c r="F644" s="155">
        <v>0</v>
      </c>
      <c r="G644" s="155"/>
      <c r="H644" s="156"/>
      <c r="I644" s="157" t="s">
        <v>329</v>
      </c>
    </row>
    <row r="645" spans="1:9" ht="19.5">
      <c r="A645" s="154"/>
      <c r="B645" s="155"/>
      <c r="C645" s="155"/>
      <c r="D645" s="155" t="s">
        <v>34</v>
      </c>
      <c r="E645" s="155">
        <v>1</v>
      </c>
      <c r="F645" s="155">
        <v>0</v>
      </c>
      <c r="G645" s="155"/>
      <c r="H645" s="156"/>
      <c r="I645" s="157" t="s">
        <v>330</v>
      </c>
    </row>
    <row r="646" spans="1:9" ht="19.5">
      <c r="A646" s="154"/>
      <c r="B646" s="155"/>
      <c r="C646" s="155"/>
      <c r="D646" s="155" t="s">
        <v>34</v>
      </c>
      <c r="E646" s="155">
        <v>1</v>
      </c>
      <c r="F646" s="155">
        <v>1</v>
      </c>
      <c r="G646" s="155"/>
      <c r="H646" s="156"/>
      <c r="I646" s="157" t="s">
        <v>331</v>
      </c>
    </row>
    <row r="647" spans="1:9" ht="19.5">
      <c r="A647" s="154"/>
      <c r="B647" s="155"/>
      <c r="C647" s="155"/>
      <c r="D647" s="155" t="s">
        <v>34</v>
      </c>
      <c r="E647" s="155">
        <v>1</v>
      </c>
      <c r="F647" s="155">
        <v>0</v>
      </c>
      <c r="G647" s="155"/>
      <c r="H647" s="156"/>
      <c r="I647" s="157" t="s">
        <v>332</v>
      </c>
    </row>
    <row r="648" spans="1:9" ht="19.5">
      <c r="A648" s="154"/>
      <c r="B648" s="155"/>
      <c r="C648" s="155"/>
      <c r="D648" s="155" t="s">
        <v>34</v>
      </c>
      <c r="E648" s="155">
        <v>1</v>
      </c>
      <c r="F648" s="155">
        <v>1</v>
      </c>
      <c r="G648" s="155"/>
      <c r="H648" s="156"/>
      <c r="I648" s="157" t="s">
        <v>333</v>
      </c>
    </row>
    <row r="649" spans="1:9" ht="19.5">
      <c r="A649" s="154"/>
      <c r="B649" s="155"/>
      <c r="C649" s="155"/>
      <c r="D649" s="155" t="s">
        <v>34</v>
      </c>
      <c r="E649" s="155">
        <v>1</v>
      </c>
      <c r="F649" s="155">
        <v>1</v>
      </c>
      <c r="G649" s="155"/>
      <c r="H649" s="156"/>
      <c r="I649" s="157" t="s">
        <v>334</v>
      </c>
    </row>
    <row r="650" spans="1:9" ht="19.5">
      <c r="A650" s="154"/>
      <c r="B650" s="155"/>
      <c r="C650" s="155"/>
      <c r="D650" s="155" t="s">
        <v>34</v>
      </c>
      <c r="E650" s="155">
        <v>1</v>
      </c>
      <c r="F650" s="155">
        <v>0</v>
      </c>
      <c r="G650" s="155"/>
      <c r="H650" s="156"/>
      <c r="I650" s="157" t="s">
        <v>335</v>
      </c>
    </row>
    <row r="651" spans="1:9" ht="19.5">
      <c r="A651" s="154"/>
      <c r="B651" s="155"/>
      <c r="C651" s="155"/>
      <c r="D651" s="155" t="s">
        <v>34</v>
      </c>
      <c r="E651" s="155">
        <v>1</v>
      </c>
      <c r="F651" s="155">
        <v>1</v>
      </c>
      <c r="G651" s="155"/>
      <c r="H651" s="156"/>
      <c r="I651" s="157" t="s">
        <v>336</v>
      </c>
    </row>
    <row r="652" spans="1:9" ht="39">
      <c r="A652" s="154"/>
      <c r="B652" s="155"/>
      <c r="C652" s="155"/>
      <c r="D652" s="155" t="s">
        <v>34</v>
      </c>
      <c r="E652" s="155">
        <v>1</v>
      </c>
      <c r="F652" s="155">
        <v>0</v>
      </c>
      <c r="G652" s="155"/>
      <c r="H652" s="156"/>
      <c r="I652" s="157" t="s">
        <v>337</v>
      </c>
    </row>
    <row r="653" spans="1:9" ht="19.5">
      <c r="A653" s="154"/>
      <c r="B653" s="155"/>
      <c r="C653" s="155"/>
      <c r="D653" s="155" t="s">
        <v>34</v>
      </c>
      <c r="E653" s="155">
        <v>1</v>
      </c>
      <c r="F653" s="155">
        <v>0</v>
      </c>
      <c r="G653" s="155"/>
      <c r="H653" s="156"/>
      <c r="I653" s="157" t="s">
        <v>338</v>
      </c>
    </row>
    <row r="654" spans="1:9" ht="19.5">
      <c r="A654" s="154"/>
      <c r="B654" s="155"/>
      <c r="C654" s="155"/>
      <c r="D654" s="155" t="s">
        <v>34</v>
      </c>
      <c r="E654" s="155">
        <v>1</v>
      </c>
      <c r="F654" s="155">
        <v>0</v>
      </c>
      <c r="G654" s="155"/>
      <c r="H654" s="156"/>
      <c r="I654" s="157" t="s">
        <v>339</v>
      </c>
    </row>
    <row r="655" spans="1:9" ht="19.5">
      <c r="A655" s="154"/>
      <c r="B655" s="155"/>
      <c r="C655" s="155"/>
      <c r="D655" s="155" t="s">
        <v>34</v>
      </c>
      <c r="E655" s="155">
        <v>1</v>
      </c>
      <c r="F655" s="155">
        <v>1</v>
      </c>
      <c r="G655" s="155"/>
      <c r="H655" s="156"/>
      <c r="I655" s="157" t="s">
        <v>340</v>
      </c>
    </row>
    <row r="656" spans="1:9" ht="19.5">
      <c r="A656" s="154"/>
      <c r="B656" s="155"/>
      <c r="C656" s="155"/>
      <c r="D656" s="155" t="s">
        <v>34</v>
      </c>
      <c r="E656" s="155">
        <v>1</v>
      </c>
      <c r="F656" s="155">
        <v>1</v>
      </c>
      <c r="G656" s="155"/>
      <c r="H656" s="156"/>
      <c r="I656" s="157" t="s">
        <v>341</v>
      </c>
    </row>
    <row r="657" spans="1:9" ht="39">
      <c r="A657" s="154"/>
      <c r="B657" s="155"/>
      <c r="C657" s="155"/>
      <c r="D657" s="155" t="s">
        <v>34</v>
      </c>
      <c r="E657" s="155">
        <v>1</v>
      </c>
      <c r="F657" s="155">
        <v>0</v>
      </c>
      <c r="G657" s="155"/>
      <c r="H657" s="156"/>
      <c r="I657" s="157" t="s">
        <v>342</v>
      </c>
    </row>
    <row r="658" spans="1:9" ht="39">
      <c r="A658" s="154"/>
      <c r="B658" s="155"/>
      <c r="C658" s="155"/>
      <c r="D658" s="155" t="s">
        <v>34</v>
      </c>
      <c r="E658" s="155">
        <v>1</v>
      </c>
      <c r="F658" s="155">
        <v>0</v>
      </c>
      <c r="G658" s="155"/>
      <c r="H658" s="156"/>
      <c r="I658" s="157" t="s">
        <v>343</v>
      </c>
    </row>
    <row r="659" spans="1:9" ht="19.5">
      <c r="A659" s="154"/>
      <c r="B659" s="155"/>
      <c r="C659" s="155"/>
      <c r="D659" s="155" t="s">
        <v>34</v>
      </c>
      <c r="E659" s="155">
        <v>1</v>
      </c>
      <c r="F659" s="155">
        <v>0</v>
      </c>
      <c r="G659" s="155"/>
      <c r="H659" s="156"/>
      <c r="I659" s="157" t="s">
        <v>344</v>
      </c>
    </row>
    <row r="660" spans="1:9" ht="19.5">
      <c r="A660" s="154"/>
      <c r="B660" s="155"/>
      <c r="C660" s="155"/>
      <c r="D660" s="155" t="s">
        <v>34</v>
      </c>
      <c r="E660" s="155">
        <v>1</v>
      </c>
      <c r="F660" s="155">
        <v>0</v>
      </c>
      <c r="G660" s="155"/>
      <c r="H660" s="156"/>
      <c r="I660" s="157" t="s">
        <v>345</v>
      </c>
    </row>
    <row r="661" spans="1:9" ht="19.5">
      <c r="A661" s="154"/>
      <c r="B661" s="155"/>
      <c r="C661" s="155"/>
      <c r="D661" s="155" t="s">
        <v>34</v>
      </c>
      <c r="E661" s="155">
        <v>1</v>
      </c>
      <c r="F661" s="155">
        <v>0</v>
      </c>
      <c r="G661" s="155"/>
      <c r="H661" s="156"/>
      <c r="I661" s="157" t="s">
        <v>346</v>
      </c>
    </row>
    <row r="662" spans="1:9" ht="39">
      <c r="A662" s="154"/>
      <c r="B662" s="155"/>
      <c r="C662" s="155"/>
      <c r="D662" s="155" t="s">
        <v>34</v>
      </c>
      <c r="E662" s="155">
        <v>1</v>
      </c>
      <c r="F662" s="155">
        <v>0</v>
      </c>
      <c r="G662" s="155"/>
      <c r="H662" s="156"/>
      <c r="I662" s="157" t="s">
        <v>347</v>
      </c>
    </row>
    <row r="663" spans="1:9" ht="19.5">
      <c r="A663" s="154"/>
      <c r="B663" s="155"/>
      <c r="C663" s="155"/>
      <c r="D663" s="155" t="s">
        <v>34</v>
      </c>
      <c r="E663" s="155">
        <v>1</v>
      </c>
      <c r="F663" s="155">
        <v>0</v>
      </c>
      <c r="G663" s="155"/>
      <c r="H663" s="156"/>
      <c r="I663" s="157" t="s">
        <v>348</v>
      </c>
    </row>
    <row r="664" spans="1:9" ht="19.5">
      <c r="A664" s="154"/>
      <c r="B664" s="155"/>
      <c r="C664" s="155"/>
      <c r="D664" s="155" t="s">
        <v>34</v>
      </c>
      <c r="E664" s="155">
        <v>1</v>
      </c>
      <c r="F664" s="155">
        <v>0</v>
      </c>
      <c r="G664" s="155"/>
      <c r="H664" s="156"/>
      <c r="I664" s="157" t="s">
        <v>349</v>
      </c>
    </row>
    <row r="665" spans="1:9" ht="19.5">
      <c r="A665" s="154"/>
      <c r="B665" s="155"/>
      <c r="C665" s="155"/>
      <c r="D665" s="155" t="s">
        <v>34</v>
      </c>
      <c r="E665" s="155">
        <v>1</v>
      </c>
      <c r="F665" s="155">
        <v>1</v>
      </c>
      <c r="G665" s="155"/>
      <c r="H665" s="156"/>
      <c r="I665" s="157" t="s">
        <v>350</v>
      </c>
    </row>
    <row r="666" spans="1:9" ht="19.5">
      <c r="A666" s="154"/>
      <c r="B666" s="155"/>
      <c r="C666" s="155"/>
      <c r="D666" s="155" t="s">
        <v>34</v>
      </c>
      <c r="E666" s="155">
        <v>1</v>
      </c>
      <c r="F666" s="155">
        <v>1</v>
      </c>
      <c r="G666" s="155"/>
      <c r="H666" s="156"/>
      <c r="I666" s="157" t="s">
        <v>351</v>
      </c>
    </row>
    <row r="667" spans="1:9" ht="19.5">
      <c r="A667" s="154"/>
      <c r="B667" s="155"/>
      <c r="C667" s="155"/>
      <c r="D667" s="155" t="s">
        <v>34</v>
      </c>
      <c r="E667" s="155">
        <v>1</v>
      </c>
      <c r="F667" s="155">
        <v>0</v>
      </c>
      <c r="G667" s="155"/>
      <c r="H667" s="156"/>
      <c r="I667" s="157" t="s">
        <v>352</v>
      </c>
    </row>
    <row r="668" spans="1:9" ht="19.5">
      <c r="A668" s="154"/>
      <c r="B668" s="155"/>
      <c r="C668" s="155"/>
      <c r="D668" s="155" t="s">
        <v>34</v>
      </c>
      <c r="E668" s="155">
        <v>1</v>
      </c>
      <c r="F668" s="155">
        <v>1</v>
      </c>
      <c r="G668" s="155"/>
      <c r="H668" s="156"/>
      <c r="I668" s="157" t="s">
        <v>353</v>
      </c>
    </row>
    <row r="669" spans="1:9" ht="39">
      <c r="A669" s="154"/>
      <c r="B669" s="155"/>
      <c r="C669" s="155"/>
      <c r="D669" s="155" t="s">
        <v>34</v>
      </c>
      <c r="E669" s="155">
        <v>1</v>
      </c>
      <c r="F669" s="155">
        <v>0</v>
      </c>
      <c r="G669" s="155"/>
      <c r="H669" s="156"/>
      <c r="I669" s="157" t="s">
        <v>354</v>
      </c>
    </row>
    <row r="670" spans="1:9" ht="19.5">
      <c r="A670" s="154"/>
      <c r="B670" s="155"/>
      <c r="C670" s="155"/>
      <c r="D670" s="155" t="s">
        <v>34</v>
      </c>
      <c r="E670" s="155">
        <v>1</v>
      </c>
      <c r="F670" s="155">
        <v>0</v>
      </c>
      <c r="G670" s="155"/>
      <c r="H670" s="156"/>
      <c r="I670" s="157" t="s">
        <v>355</v>
      </c>
    </row>
    <row r="671" spans="1:9" ht="19.5">
      <c r="A671" s="154"/>
      <c r="B671" s="155"/>
      <c r="C671" s="155"/>
      <c r="D671" s="155" t="s">
        <v>34</v>
      </c>
      <c r="E671" s="155">
        <v>1</v>
      </c>
      <c r="F671" s="155">
        <v>1</v>
      </c>
      <c r="G671" s="155"/>
      <c r="H671" s="156"/>
      <c r="I671" s="157" t="s">
        <v>356</v>
      </c>
    </row>
    <row r="672" spans="1:9" ht="19.5">
      <c r="A672" s="154"/>
      <c r="B672" s="155"/>
      <c r="C672" s="155"/>
      <c r="D672" s="155" t="s">
        <v>34</v>
      </c>
      <c r="E672" s="155">
        <v>1</v>
      </c>
      <c r="F672" s="155">
        <v>0</v>
      </c>
      <c r="G672" s="155"/>
      <c r="H672" s="156"/>
      <c r="I672" s="157" t="s">
        <v>357</v>
      </c>
    </row>
    <row r="673" spans="1:9" ht="19.5">
      <c r="A673" s="154"/>
      <c r="B673" s="155"/>
      <c r="C673" s="155"/>
      <c r="D673" s="155" t="s">
        <v>34</v>
      </c>
      <c r="E673" s="155">
        <v>1</v>
      </c>
      <c r="F673" s="155">
        <v>0</v>
      </c>
      <c r="G673" s="155"/>
      <c r="H673" s="156"/>
      <c r="I673" s="157" t="s">
        <v>358</v>
      </c>
    </row>
    <row r="674" spans="1:9" ht="19.5">
      <c r="A674" s="154"/>
      <c r="B674" s="155"/>
      <c r="C674" s="155"/>
      <c r="D674" s="155" t="s">
        <v>34</v>
      </c>
      <c r="E674" s="155">
        <v>1</v>
      </c>
      <c r="F674" s="155">
        <v>0</v>
      </c>
      <c r="G674" s="155"/>
      <c r="H674" s="156"/>
      <c r="I674" s="157" t="s">
        <v>359</v>
      </c>
    </row>
    <row r="675" spans="1:9" ht="19.5">
      <c r="A675" s="154"/>
      <c r="B675" s="155"/>
      <c r="C675" s="155"/>
      <c r="D675" s="155" t="s">
        <v>34</v>
      </c>
      <c r="E675" s="155">
        <v>1</v>
      </c>
      <c r="F675" s="155">
        <v>0</v>
      </c>
      <c r="G675" s="155"/>
      <c r="H675" s="156"/>
      <c r="I675" s="157" t="s">
        <v>360</v>
      </c>
    </row>
    <row r="676" spans="1:9" ht="19.5">
      <c r="A676" s="154"/>
      <c r="B676" s="155"/>
      <c r="C676" s="155"/>
      <c r="D676" s="155" t="s">
        <v>34</v>
      </c>
      <c r="E676" s="155">
        <v>1</v>
      </c>
      <c r="F676" s="155">
        <v>1</v>
      </c>
      <c r="G676" s="155"/>
      <c r="H676" s="156"/>
      <c r="I676" s="157" t="s">
        <v>361</v>
      </c>
    </row>
    <row r="677" spans="1:9" ht="39">
      <c r="A677" s="154"/>
      <c r="B677" s="155"/>
      <c r="C677" s="155"/>
      <c r="D677" s="155" t="s">
        <v>34</v>
      </c>
      <c r="E677" s="155">
        <v>1</v>
      </c>
      <c r="F677" s="155">
        <v>1</v>
      </c>
      <c r="G677" s="155"/>
      <c r="H677" s="156"/>
      <c r="I677" s="157" t="s">
        <v>362</v>
      </c>
    </row>
    <row r="678" spans="1:9" ht="19.5">
      <c r="A678" s="154"/>
      <c r="B678" s="155"/>
      <c r="C678" s="155"/>
      <c r="D678" s="155" t="s">
        <v>34</v>
      </c>
      <c r="E678" s="155">
        <v>21</v>
      </c>
      <c r="F678" s="155"/>
      <c r="G678" s="155"/>
      <c r="H678" s="156"/>
      <c r="I678" s="157" t="s">
        <v>363</v>
      </c>
    </row>
    <row r="679" spans="1:9" ht="27.75">
      <c r="A679" s="623" t="s">
        <v>1178</v>
      </c>
      <c r="B679" s="89" t="s">
        <v>1179</v>
      </c>
      <c r="C679" s="89" t="s">
        <v>49</v>
      </c>
      <c r="D679" s="89"/>
      <c r="E679" s="69"/>
      <c r="F679" s="89"/>
      <c r="G679" s="69" t="s">
        <v>122</v>
      </c>
      <c r="H679" s="93"/>
      <c r="I679" s="634"/>
    </row>
    <row r="680" spans="1:9" ht="17.25">
      <c r="A680" s="623"/>
      <c r="B680" s="89"/>
      <c r="C680" s="89"/>
      <c r="D680" s="89" t="s">
        <v>34</v>
      </c>
      <c r="E680" s="69">
        <v>1</v>
      </c>
      <c r="F680" s="89">
        <v>1</v>
      </c>
      <c r="G680" s="69"/>
      <c r="H680" s="93"/>
      <c r="I680" s="634"/>
    </row>
    <row r="681" spans="1:9" ht="18" thickBot="1">
      <c r="A681" s="635"/>
      <c r="B681" s="94"/>
      <c r="C681" s="94"/>
      <c r="D681" s="94"/>
      <c r="E681" s="94"/>
      <c r="F681" s="94"/>
      <c r="G681" s="94"/>
      <c r="H681" s="96"/>
      <c r="I681" s="636"/>
    </row>
    <row r="682" spans="1:9" ht="13.5" thickBot="1">
      <c r="A682" s="13"/>
      <c r="B682" s="13"/>
      <c r="C682" s="99"/>
      <c r="D682" s="28"/>
      <c r="E682" s="28"/>
      <c r="F682" s="99"/>
      <c r="G682" s="28"/>
      <c r="H682" s="100"/>
      <c r="I682" s="28"/>
    </row>
    <row r="683" spans="1:9" ht="19.5">
      <c r="A683" s="196" t="s">
        <v>53</v>
      </c>
      <c r="B683" s="197"/>
      <c r="C683" s="197"/>
      <c r="D683" s="197"/>
      <c r="E683" s="197"/>
      <c r="F683" s="197"/>
      <c r="G683" s="197"/>
      <c r="H683" s="198"/>
      <c r="I683" s="28"/>
    </row>
    <row r="684" spans="1:9" ht="17.25">
      <c r="A684" s="637" t="s">
        <v>70</v>
      </c>
      <c r="B684" s="637"/>
      <c r="C684" s="638" t="s">
        <v>32</v>
      </c>
      <c r="D684" s="637" t="s">
        <v>71</v>
      </c>
      <c r="E684" s="637" t="s">
        <v>72</v>
      </c>
      <c r="F684" s="638" t="s">
        <v>73</v>
      </c>
      <c r="G684" s="637" t="s">
        <v>39</v>
      </c>
      <c r="H684" s="639"/>
      <c r="I684" s="28"/>
    </row>
    <row r="685" spans="1:9" ht="17.25">
      <c r="A685" s="637" t="s">
        <v>69</v>
      </c>
      <c r="B685" s="637"/>
      <c r="C685" s="66" t="s">
        <v>54</v>
      </c>
      <c r="D685" s="67"/>
      <c r="E685" s="67"/>
      <c r="F685" s="686"/>
      <c r="G685" s="67" t="s">
        <v>17</v>
      </c>
      <c r="H685" s="639"/>
      <c r="I685" s="178"/>
    </row>
    <row r="686" spans="1:9" ht="17.25">
      <c r="A686" s="637" t="s">
        <v>55</v>
      </c>
      <c r="B686" s="637"/>
      <c r="C686" s="66"/>
      <c r="D686" s="67" t="s">
        <v>34</v>
      </c>
      <c r="E686" s="67">
        <v>1</v>
      </c>
      <c r="F686" s="686">
        <v>0</v>
      </c>
      <c r="G686" s="67"/>
      <c r="H686" s="639"/>
      <c r="I686" s="178"/>
    </row>
    <row r="687" spans="1:9" ht="17.25">
      <c r="A687" s="637" t="s">
        <v>56</v>
      </c>
      <c r="B687" s="637"/>
      <c r="C687" s="66"/>
      <c r="D687" s="67" t="s">
        <v>34</v>
      </c>
      <c r="E687" s="67">
        <v>2</v>
      </c>
      <c r="F687" s="686">
        <v>2</v>
      </c>
      <c r="G687" s="67"/>
      <c r="H687" s="639"/>
      <c r="I687" s="178"/>
    </row>
    <row r="688" spans="1:9" ht="17.25">
      <c r="A688" s="637" t="s">
        <v>57</v>
      </c>
      <c r="B688" s="637"/>
      <c r="C688" s="66"/>
      <c r="D688" s="67" t="s">
        <v>34</v>
      </c>
      <c r="E688" s="67">
        <v>2</v>
      </c>
      <c r="F688" s="686" t="s">
        <v>74</v>
      </c>
      <c r="G688" s="67"/>
      <c r="H688" s="639"/>
      <c r="I688" s="178"/>
    </row>
    <row r="689" spans="1:9" ht="17.25">
      <c r="A689" s="637" t="s">
        <v>58</v>
      </c>
      <c r="B689" s="637"/>
      <c r="C689" s="66"/>
      <c r="D689" s="67" t="s">
        <v>34</v>
      </c>
      <c r="E689" s="67">
        <v>1</v>
      </c>
      <c r="F689" s="686" t="s">
        <v>4</v>
      </c>
      <c r="G689" s="67"/>
      <c r="H689" s="639"/>
      <c r="I689" s="178"/>
    </row>
    <row r="690" spans="1:9" ht="17.25">
      <c r="A690" s="637" t="s">
        <v>59</v>
      </c>
      <c r="B690" s="637"/>
      <c r="C690" s="66"/>
      <c r="D690" s="67" t="s">
        <v>34</v>
      </c>
      <c r="E690" s="67">
        <v>2</v>
      </c>
      <c r="F690" s="686">
        <v>4</v>
      </c>
      <c r="G690" s="67"/>
      <c r="H690" s="639"/>
      <c r="I690" s="178"/>
    </row>
    <row r="691" spans="1:9" ht="17.25">
      <c r="A691" s="640" t="s">
        <v>60</v>
      </c>
      <c r="B691" s="640"/>
      <c r="C691" s="21"/>
      <c r="D691" s="14" t="s">
        <v>34</v>
      </c>
      <c r="E691" s="14">
        <f>F690</f>
        <v>4</v>
      </c>
      <c r="F691" s="687" t="s">
        <v>1372</v>
      </c>
      <c r="G691" s="14"/>
      <c r="H691" s="641"/>
      <c r="I691" s="178"/>
    </row>
    <row r="692" spans="1:9" ht="17.25">
      <c r="A692" s="637" t="s">
        <v>61</v>
      </c>
      <c r="B692" s="637"/>
      <c r="C692" s="66"/>
      <c r="D692" s="67" t="s">
        <v>34</v>
      </c>
      <c r="E692" s="67">
        <v>1</v>
      </c>
      <c r="F692" s="686" t="s">
        <v>5</v>
      </c>
      <c r="G692" s="67"/>
      <c r="H692" s="639"/>
      <c r="I692" s="178"/>
    </row>
    <row r="693" spans="1:9" ht="17.25">
      <c r="A693" s="637" t="s">
        <v>62</v>
      </c>
      <c r="B693" s="637"/>
      <c r="C693" s="66"/>
      <c r="D693" s="67" t="s">
        <v>34</v>
      </c>
      <c r="E693" s="67">
        <v>2</v>
      </c>
      <c r="F693" s="686">
        <f>LEN(F694)</f>
        <v>22</v>
      </c>
      <c r="G693" s="67"/>
      <c r="H693" s="639"/>
      <c r="I693" s="178"/>
    </row>
    <row r="694" spans="1:9" ht="17.25">
      <c r="A694" s="637" t="s">
        <v>63</v>
      </c>
      <c r="B694" s="637"/>
      <c r="C694" s="66"/>
      <c r="D694" s="67" t="s">
        <v>35</v>
      </c>
      <c r="E694" s="67">
        <f>F693</f>
        <v>22</v>
      </c>
      <c r="F694" s="686" t="s">
        <v>1330</v>
      </c>
      <c r="G694" s="67"/>
      <c r="H694" s="639" t="s">
        <v>80</v>
      </c>
      <c r="I694" s="178"/>
    </row>
    <row r="695" spans="1:9" ht="17.25">
      <c r="A695" s="637" t="s">
        <v>64</v>
      </c>
      <c r="B695" s="637"/>
      <c r="C695" s="66"/>
      <c r="D695" s="67" t="s">
        <v>34</v>
      </c>
      <c r="E695" s="67">
        <v>1</v>
      </c>
      <c r="F695" s="686" t="s">
        <v>75</v>
      </c>
      <c r="G695" s="67"/>
      <c r="H695" s="639"/>
      <c r="I695" s="178"/>
    </row>
    <row r="696" spans="1:9" ht="17.25">
      <c r="A696" s="637" t="s">
        <v>65</v>
      </c>
      <c r="B696" s="637"/>
      <c r="C696" s="66"/>
      <c r="D696" s="67" t="s">
        <v>34</v>
      </c>
      <c r="E696" s="67">
        <v>2</v>
      </c>
      <c r="F696" s="686">
        <f>SUM(E697:E698)+F698*E699</f>
        <v>14</v>
      </c>
      <c r="G696" s="67"/>
      <c r="H696" s="639"/>
      <c r="I696" s="178"/>
    </row>
    <row r="697" spans="1:9" ht="17.25">
      <c r="A697" s="637" t="s">
        <v>66</v>
      </c>
      <c r="B697" s="637"/>
      <c r="C697" s="66"/>
      <c r="D697" s="67" t="s">
        <v>34</v>
      </c>
      <c r="E697" s="67">
        <v>1</v>
      </c>
      <c r="F697" s="686">
        <v>0</v>
      </c>
      <c r="G697" s="67"/>
      <c r="H697" s="639"/>
      <c r="I697" s="178"/>
    </row>
    <row r="698" spans="1:9" ht="17.25">
      <c r="A698" s="637" t="s">
        <v>67</v>
      </c>
      <c r="B698" s="637"/>
      <c r="C698" s="66"/>
      <c r="D698" s="67" t="s">
        <v>34</v>
      </c>
      <c r="E698" s="67">
        <v>1</v>
      </c>
      <c r="F698" s="206">
        <f>LEN(F699)-LEN(SUBSTITUTE(F699,",","")) +1</f>
        <v>3</v>
      </c>
      <c r="G698" s="67"/>
      <c r="H698" s="639"/>
      <c r="I698" s="178"/>
    </row>
    <row r="699" spans="1:9" ht="17.25">
      <c r="A699" s="637" t="s">
        <v>68</v>
      </c>
      <c r="B699" s="637"/>
      <c r="C699" s="66"/>
      <c r="D699" s="67" t="s">
        <v>42</v>
      </c>
      <c r="E699" s="67">
        <v>4</v>
      </c>
      <c r="F699" s="206" t="s">
        <v>910</v>
      </c>
      <c r="G699" s="67"/>
      <c r="H699" s="639"/>
      <c r="I699" s="178"/>
    </row>
    <row r="700" spans="1:9" ht="17.25">
      <c r="A700" s="642" t="s">
        <v>190</v>
      </c>
      <c r="B700" s="642"/>
      <c r="C700" s="66"/>
      <c r="D700" s="67" t="s">
        <v>34</v>
      </c>
      <c r="E700" s="67">
        <v>1</v>
      </c>
      <c r="F700" s="686" t="s">
        <v>162</v>
      </c>
      <c r="G700" s="67"/>
      <c r="H700" s="643"/>
      <c r="I700" s="178"/>
    </row>
    <row r="701" spans="1:9" ht="17.25">
      <c r="A701" s="642" t="s">
        <v>191</v>
      </c>
      <c r="B701" s="642"/>
      <c r="C701" s="66"/>
      <c r="D701" s="67" t="s">
        <v>34</v>
      </c>
      <c r="E701" s="67">
        <v>2</v>
      </c>
      <c r="F701" s="686">
        <v>4</v>
      </c>
      <c r="G701" s="67"/>
      <c r="H701" s="643"/>
      <c r="I701" s="178"/>
    </row>
    <row r="702" spans="1:9" ht="17.25">
      <c r="A702" s="644" t="s">
        <v>192</v>
      </c>
      <c r="B702" s="644"/>
      <c r="C702" s="21"/>
      <c r="D702" s="14" t="s">
        <v>34</v>
      </c>
      <c r="E702" s="14">
        <f>F701</f>
        <v>4</v>
      </c>
      <c r="F702" s="688" t="str">
        <f>$F$691</f>
        <v>0x050120C4</v>
      </c>
      <c r="G702" s="14"/>
      <c r="H702" s="645"/>
      <c r="I702" s="178"/>
    </row>
    <row r="703" spans="1:9" ht="17.25">
      <c r="A703" s="387" t="s">
        <v>214</v>
      </c>
      <c r="B703" s="388"/>
      <c r="C703" s="370"/>
      <c r="D703" s="371" t="s">
        <v>34</v>
      </c>
      <c r="E703" s="371">
        <v>1</v>
      </c>
      <c r="F703" s="391" t="s">
        <v>215</v>
      </c>
      <c r="G703" s="371"/>
      <c r="H703" s="390"/>
    </row>
    <row r="704" spans="1:9" ht="17.25">
      <c r="A704" s="387" t="s">
        <v>216</v>
      </c>
      <c r="B704" s="388"/>
      <c r="C704" s="370"/>
      <c r="D704" s="371" t="s">
        <v>34</v>
      </c>
      <c r="E704" s="371">
        <v>2</v>
      </c>
      <c r="F704" s="391">
        <f>2+F706*E707*2</f>
        <v>10</v>
      </c>
      <c r="G704" s="371"/>
      <c r="H704" s="390"/>
    </row>
    <row r="705" spans="1:8" ht="34.5">
      <c r="A705" s="387" t="s">
        <v>217</v>
      </c>
      <c r="B705" s="388"/>
      <c r="C705" s="370"/>
      <c r="D705" s="371" t="s">
        <v>34</v>
      </c>
      <c r="E705" s="371">
        <v>1</v>
      </c>
      <c r="F705" s="391">
        <v>0</v>
      </c>
      <c r="G705" s="371"/>
      <c r="H705" s="390" t="s">
        <v>218</v>
      </c>
    </row>
    <row r="706" spans="1:8" s="178" customFormat="1" ht="17.25">
      <c r="A706" s="387" t="s">
        <v>219</v>
      </c>
      <c r="B706" s="388"/>
      <c r="C706" s="370"/>
      <c r="D706" s="371" t="s">
        <v>34</v>
      </c>
      <c r="E706" s="371">
        <v>1</v>
      </c>
      <c r="F706" s="391">
        <f>SUM(LEN(F707)-LEN(SUBSTITUTE(F707,"-","")))</f>
        <v>2</v>
      </c>
      <c r="G706" s="371"/>
      <c r="H706" s="390" t="s">
        <v>220</v>
      </c>
    </row>
    <row r="707" spans="1:8" s="178" customFormat="1" ht="17.25">
      <c r="A707" s="387" t="s">
        <v>221</v>
      </c>
      <c r="B707" s="388"/>
      <c r="C707" s="370"/>
      <c r="D707" s="371" t="s">
        <v>42</v>
      </c>
      <c r="E707" s="371">
        <v>2</v>
      </c>
      <c r="F707" s="391" t="s">
        <v>1339</v>
      </c>
      <c r="G707" s="371"/>
      <c r="H707" s="390"/>
    </row>
    <row r="708" spans="1:8" s="178" customFormat="1" ht="17.25">
      <c r="A708" s="693" t="s">
        <v>1277</v>
      </c>
      <c r="B708" s="693"/>
      <c r="C708" s="694"/>
      <c r="D708" s="695" t="s">
        <v>34</v>
      </c>
      <c r="E708" s="695">
        <v>1</v>
      </c>
      <c r="F708" s="696" t="s">
        <v>1278</v>
      </c>
      <c r="G708" s="695"/>
      <c r="H708" s="697"/>
    </row>
    <row r="709" spans="1:8" ht="17.25">
      <c r="A709" s="642" t="s">
        <v>1279</v>
      </c>
      <c r="B709" s="642"/>
      <c r="C709" s="689"/>
      <c r="D709" s="690" t="s">
        <v>34</v>
      </c>
      <c r="E709" s="690">
        <v>2</v>
      </c>
      <c r="F709" s="691">
        <v>4</v>
      </c>
      <c r="G709" s="690"/>
      <c r="H709" s="643"/>
    </row>
    <row r="710" spans="1:8" ht="138">
      <c r="A710" s="642" t="s">
        <v>1280</v>
      </c>
      <c r="B710" s="642"/>
      <c r="C710" s="689"/>
      <c r="D710" s="690" t="s">
        <v>34</v>
      </c>
      <c r="E710" s="690">
        <v>4</v>
      </c>
      <c r="F710" s="692" t="s">
        <v>1283</v>
      </c>
      <c r="G710" s="690"/>
      <c r="H710" s="643" t="s">
        <v>1282</v>
      </c>
    </row>
    <row r="711" spans="1:8" ht="17.25">
      <c r="A711" s="199" t="s">
        <v>1305</v>
      </c>
      <c r="B711" s="199"/>
      <c r="C711" s="66"/>
      <c r="D711" s="67" t="s">
        <v>34</v>
      </c>
      <c r="E711" s="67">
        <v>1</v>
      </c>
      <c r="F711" s="686" t="s">
        <v>1306</v>
      </c>
      <c r="G711" s="67"/>
      <c r="H711" s="201"/>
    </row>
    <row r="712" spans="1:8" ht="17.25">
      <c r="A712" s="199" t="s">
        <v>1307</v>
      </c>
      <c r="B712" s="199"/>
      <c r="C712" s="66"/>
      <c r="D712" s="67" t="s">
        <v>34</v>
      </c>
      <c r="E712" s="67">
        <v>2</v>
      </c>
      <c r="F712" s="686">
        <f>LEN(F713)</f>
        <v>6</v>
      </c>
      <c r="G712" s="67"/>
      <c r="H712" s="201"/>
    </row>
    <row r="713" spans="1:8" ht="34.5">
      <c r="A713" s="199" t="s">
        <v>1308</v>
      </c>
      <c r="B713" s="199"/>
      <c r="C713" s="66"/>
      <c r="D713" s="67" t="s">
        <v>35</v>
      </c>
      <c r="E713" s="67">
        <f>LEN(F713)</f>
        <v>6</v>
      </c>
      <c r="F713" s="206" t="s">
        <v>1309</v>
      </c>
      <c r="G713" s="67"/>
      <c r="H713" s="201" t="s">
        <v>1310</v>
      </c>
    </row>
    <row r="714" spans="1:8">
      <c r="A714" s="28"/>
      <c r="B714" s="28"/>
      <c r="C714" s="28"/>
      <c r="D714" s="28"/>
      <c r="E714" s="28"/>
      <c r="F714" s="28"/>
      <c r="G714" s="28"/>
      <c r="H714" s="28"/>
    </row>
  </sheetData>
  <conditionalFormatting sqref="B146">
    <cfRule type="containsText" dxfId="52" priority="7" operator="containsText" text="ims">
      <formula>NOT(ISERROR(SEARCH("ims",B146)))</formula>
    </cfRule>
  </conditionalFormatting>
  <conditionalFormatting sqref="B703:B713">
    <cfRule type="containsText" dxfId="51" priority="5" operator="containsText" text="ims">
      <formula>NOT(ISERROR(SEARCH("ims",B703)))</formula>
    </cfRule>
    <cfRule type="containsText" dxfId="50" priority="6" operator="containsText" text="ims">
      <formula>NOT(ISERROR(SEARCH("ims",B703)))</formula>
    </cfRule>
  </conditionalFormatting>
  <conditionalFormatting sqref="B703:B713">
    <cfRule type="containsText" dxfId="49" priority="4" operator="containsText" text="ims">
      <formula>NOT(ISERROR(SEARCH("ims",B703)))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operator="containsText" text="/nv/item_files/ims/" id="{EE69F878-4394-481B-8C87-22B1624B8F9E}">
            <xm:f>NOT(ISERROR(SEARCH("/nv/item_files/ims/",'Conf_VoLTE-Lab'!#REF!)))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B634:B678</xm:sqref>
        </x14:conditionalFormatting>
        <x14:conditionalFormatting xmlns:xm="http://schemas.microsoft.com/office/excel/2006/main">
          <x14:cfRule type="containsText" priority="3" operator="containsText" text="/nv/item_files/ims/" id="{AF31C615-2CAF-426C-89A2-6FE8DA9B5115}">
            <xm:f>NOT(ISERROR(SEARCH("/nv/item_files/ims/",'\Users\mingyanw\AppData\Local\Temp\p4v\MINGYANW_chnp4proxy_1667\components\rel\mcfg.mpss\7.0\mcfg_gen\generic\China\CMCC\[MCFG_SW_Items_List_Macro#88.xlsm]Volte_OpenMkt-Commercial'!#REF!)))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B201:B203</xm:sqref>
        </x14:conditionalFormatting>
        <x14:conditionalFormatting xmlns:xm="http://schemas.microsoft.com/office/excel/2006/main">
          <x14:cfRule type="containsText" priority="1" operator="containsText" text="ims" id="{14DCD39F-F174-470A-B8FC-A4DC4D0AF5A0}">
            <xm:f>NOT(ISERROR(SEARCH("ims",'\Users\mingyanw\AppData\Local\Temp\p4v\MINGYANW_chnp4proxy_1667\components\rel\mcfg.mpss\7.0\mcfg_gen\generic\China\CMCC\[MCFG_SW_Items_List_Macro#88.xlsm]Volte_OpenMkt-Commercial'!#REF!)))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" operator="containsText" text="ims" id="{E4FEC7CD-41A3-427B-B222-0C7E88CBFA9A}">
            <xm:f>NOT(ISERROR(SEARCH("ims",'\Users\mingyanw\AppData\Local\Temp\p4v\MINGYANW_chnp4proxy_1667\components\rel\mcfg.mpss\7.0\mcfg_gen\generic\China\CMCC\[MCFG_SW_Items_List_Macro#88.xlsm]Volte_OpenMkt-Commercial'!#REF!)))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B201:B203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autoPageBreaks="0"/>
  </sheetPr>
  <dimension ref="A1:BR663"/>
  <sheetViews>
    <sheetView topLeftCell="C617" zoomScale="70" zoomScaleNormal="70" workbookViewId="0">
      <selection activeCell="F640" sqref="F640"/>
    </sheetView>
  </sheetViews>
  <sheetFormatPr defaultColWidth="9.140625" defaultRowHeight="12.75"/>
  <cols>
    <col min="1" max="1" width="45.28515625" style="178" customWidth="1"/>
    <col min="2" max="2" width="70.85546875" style="178" customWidth="1"/>
    <col min="3" max="3" width="12.7109375" style="194" customWidth="1"/>
    <col min="4" max="4" width="13.85546875" style="178" bestFit="1" customWidth="1"/>
    <col min="5" max="5" width="30.28515625" style="178" customWidth="1"/>
    <col min="6" max="6" width="49.42578125" style="194" customWidth="1"/>
    <col min="7" max="7" width="14" style="178" bestFit="1" customWidth="1"/>
    <col min="8" max="8" width="125" style="195" customWidth="1"/>
    <col min="9" max="9" width="60" style="178" customWidth="1"/>
    <col min="10" max="10" width="21.5703125" style="178" customWidth="1"/>
    <col min="11" max="11" width="24.28515625" style="178" customWidth="1"/>
    <col min="12" max="13" width="0" style="178" hidden="1" customWidth="1"/>
    <col min="14" max="16384" width="9.140625" style="178"/>
  </cols>
  <sheetData>
    <row r="1" spans="1:15" s="28" customFormat="1">
      <c r="C1" s="99"/>
      <c r="F1" s="99"/>
      <c r="H1" s="100"/>
    </row>
    <row r="2" spans="1:15" s="39" customFormat="1" ht="27.75">
      <c r="A2" s="40" t="s">
        <v>232</v>
      </c>
      <c r="B2" s="40"/>
      <c r="C2" s="40"/>
      <c r="D2" s="40"/>
      <c r="E2" s="40"/>
      <c r="F2" s="40"/>
      <c r="G2" s="40"/>
      <c r="H2" s="40"/>
    </row>
    <row r="3" spans="1:15" s="28" customFormat="1" ht="13.5" thickBot="1">
      <c r="A3" s="13"/>
      <c r="C3" s="99"/>
      <c r="F3" s="99"/>
      <c r="H3" s="100"/>
    </row>
    <row r="4" spans="1:15" s="38" customFormat="1" ht="20.25" thickBot="1">
      <c r="A4" s="101" t="s">
        <v>120</v>
      </c>
      <c r="B4" s="102"/>
      <c r="C4" s="102"/>
      <c r="D4" s="102"/>
      <c r="E4" s="102"/>
      <c r="F4" s="102"/>
      <c r="G4" s="102"/>
      <c r="H4" s="103"/>
    </row>
    <row r="5" spans="1:15" s="108" customFormat="1" ht="15.75" thickBot="1">
      <c r="A5" s="104" t="s">
        <v>8</v>
      </c>
      <c r="B5" s="105" t="s">
        <v>7</v>
      </c>
      <c r="C5" s="104" t="s">
        <v>32</v>
      </c>
      <c r="D5" s="104" t="s">
        <v>233</v>
      </c>
      <c r="E5" s="104" t="s">
        <v>9</v>
      </c>
      <c r="F5" s="104" t="s">
        <v>33</v>
      </c>
      <c r="G5" s="106" t="s">
        <v>39</v>
      </c>
      <c r="H5" s="107" t="s">
        <v>10</v>
      </c>
    </row>
    <row r="6" spans="1:15" s="17" customFormat="1" ht="17.25">
      <c r="A6" s="109" t="s">
        <v>12</v>
      </c>
      <c r="B6" s="90">
        <v>71</v>
      </c>
      <c r="C6" s="90"/>
      <c r="D6" s="110"/>
      <c r="E6" s="111" t="s">
        <v>13</v>
      </c>
      <c r="F6" s="112"/>
      <c r="G6" s="110" t="s">
        <v>122</v>
      </c>
      <c r="H6" s="113" t="s">
        <v>6</v>
      </c>
    </row>
    <row r="7" spans="1:15" s="17" customFormat="1" ht="69">
      <c r="A7" s="114"/>
      <c r="B7" s="68"/>
      <c r="C7" s="68" t="s">
        <v>35</v>
      </c>
      <c r="D7" s="115">
        <v>13</v>
      </c>
      <c r="E7" s="116" t="s">
        <v>14</v>
      </c>
      <c r="F7" s="117" t="s">
        <v>234</v>
      </c>
      <c r="G7" s="115"/>
      <c r="H7" s="118" t="s">
        <v>235</v>
      </c>
    </row>
    <row r="8" spans="1:15" s="17" customFormat="1" ht="17.25">
      <c r="A8" s="119" t="s">
        <v>45</v>
      </c>
      <c r="B8" s="68">
        <v>880</v>
      </c>
      <c r="C8" s="68" t="s">
        <v>34</v>
      </c>
      <c r="D8" s="115">
        <v>1</v>
      </c>
      <c r="E8" s="120"/>
      <c r="F8" s="68">
        <v>1</v>
      </c>
      <c r="G8" s="115" t="s">
        <v>122</v>
      </c>
      <c r="H8" s="121"/>
    </row>
    <row r="9" spans="1:15" s="59" customFormat="1" ht="17.25">
      <c r="A9" s="119" t="s">
        <v>46</v>
      </c>
      <c r="B9" s="72">
        <v>881</v>
      </c>
      <c r="C9" s="72" t="s">
        <v>34</v>
      </c>
      <c r="D9" s="73">
        <v>1</v>
      </c>
      <c r="E9" s="120"/>
      <c r="F9" s="72">
        <v>1</v>
      </c>
      <c r="G9" s="73" t="s">
        <v>122</v>
      </c>
      <c r="H9" s="121"/>
      <c r="J9" s="122"/>
      <c r="K9" s="122"/>
      <c r="L9" s="122"/>
      <c r="M9" s="122"/>
      <c r="N9" s="122"/>
      <c r="O9" s="122"/>
    </row>
    <row r="10" spans="1:15" s="59" customFormat="1" ht="17.25">
      <c r="A10" s="123" t="s">
        <v>236</v>
      </c>
      <c r="B10" s="72">
        <v>4265</v>
      </c>
      <c r="C10" s="72" t="s">
        <v>34</v>
      </c>
      <c r="D10" s="73">
        <v>1</v>
      </c>
      <c r="E10" s="124" t="s">
        <v>237</v>
      </c>
      <c r="F10" s="72">
        <v>0</v>
      </c>
      <c r="G10" s="72" t="s">
        <v>122</v>
      </c>
      <c r="H10" s="125"/>
      <c r="J10" s="122"/>
      <c r="K10" s="122"/>
      <c r="L10" s="122"/>
      <c r="M10" s="122"/>
      <c r="N10" s="122"/>
      <c r="O10" s="122"/>
    </row>
    <row r="11" spans="1:15" s="42" customFormat="1" ht="17.25">
      <c r="A11" s="119" t="s">
        <v>47</v>
      </c>
      <c r="B11" s="72">
        <v>882</v>
      </c>
      <c r="C11" s="72" t="s">
        <v>34</v>
      </c>
      <c r="D11" s="73">
        <v>1</v>
      </c>
      <c r="E11" s="120"/>
      <c r="F11" s="72">
        <v>0</v>
      </c>
      <c r="G11" s="73" t="s">
        <v>122</v>
      </c>
      <c r="H11" s="121"/>
    </row>
    <row r="12" spans="1:15" s="42" customFormat="1" ht="17.25">
      <c r="A12" s="126" t="s">
        <v>21</v>
      </c>
      <c r="B12" s="72">
        <v>3446</v>
      </c>
      <c r="C12" s="72"/>
      <c r="D12" s="72"/>
      <c r="E12" s="127" t="s">
        <v>22</v>
      </c>
      <c r="F12" s="72"/>
      <c r="G12" s="72"/>
      <c r="H12" s="128"/>
    </row>
    <row r="13" spans="1:15" s="42" customFormat="1" ht="17.25">
      <c r="A13" s="126"/>
      <c r="B13" s="72"/>
      <c r="C13" s="72" t="s">
        <v>34</v>
      </c>
      <c r="D13" s="72">
        <v>2</v>
      </c>
      <c r="E13" s="127" t="s">
        <v>23</v>
      </c>
      <c r="F13" s="72">
        <v>2</v>
      </c>
      <c r="G13" s="72"/>
      <c r="H13" s="128"/>
    </row>
    <row r="14" spans="1:15" s="59" customFormat="1" ht="17.25">
      <c r="A14" s="126"/>
      <c r="B14" s="72"/>
      <c r="C14" s="72" t="s">
        <v>34</v>
      </c>
      <c r="D14" s="72">
        <v>4</v>
      </c>
      <c r="E14" s="127" t="s">
        <v>24</v>
      </c>
      <c r="F14" s="72">
        <v>0</v>
      </c>
      <c r="G14" s="72"/>
      <c r="H14" s="128"/>
    </row>
    <row r="15" spans="1:15" s="59" customFormat="1" ht="17.25">
      <c r="A15" s="119" t="s">
        <v>238</v>
      </c>
      <c r="B15" s="72">
        <v>3628</v>
      </c>
      <c r="C15" s="72"/>
      <c r="D15" s="73"/>
      <c r="E15" s="120"/>
      <c r="F15" s="72"/>
      <c r="G15" s="73" t="s">
        <v>122</v>
      </c>
      <c r="H15" s="121" t="s">
        <v>239</v>
      </c>
    </row>
    <row r="16" spans="1:15" s="59" customFormat="1" ht="17.25">
      <c r="A16" s="119"/>
      <c r="B16" s="72"/>
      <c r="C16" s="72" t="s">
        <v>34</v>
      </c>
      <c r="D16" s="73">
        <v>1</v>
      </c>
      <c r="E16" s="120" t="s">
        <v>240</v>
      </c>
      <c r="F16" s="72">
        <v>0</v>
      </c>
      <c r="G16" s="73"/>
      <c r="H16" s="121"/>
    </row>
    <row r="17" spans="1:15" s="59" customFormat="1" ht="17.25">
      <c r="A17" s="119" t="s">
        <v>241</v>
      </c>
      <c r="B17" s="72">
        <v>3629</v>
      </c>
      <c r="C17" s="72"/>
      <c r="D17" s="73"/>
      <c r="E17" s="120"/>
      <c r="F17" s="72"/>
      <c r="G17" s="73" t="s">
        <v>122</v>
      </c>
      <c r="H17" s="121" t="s">
        <v>242</v>
      </c>
    </row>
    <row r="18" spans="1:15" s="59" customFormat="1" ht="17.25">
      <c r="A18" s="119"/>
      <c r="B18" s="72"/>
      <c r="C18" s="72" t="s">
        <v>34</v>
      </c>
      <c r="D18" s="73">
        <v>1</v>
      </c>
      <c r="E18" s="120" t="s">
        <v>243</v>
      </c>
      <c r="F18" s="72">
        <v>0</v>
      </c>
      <c r="G18" s="73"/>
      <c r="H18" s="121"/>
    </row>
    <row r="19" spans="1:15" s="59" customFormat="1" ht="17.25">
      <c r="A19" s="119" t="s">
        <v>244</v>
      </c>
      <c r="B19" s="72">
        <v>4209</v>
      </c>
      <c r="C19" s="72"/>
      <c r="D19" s="73"/>
      <c r="E19" s="120"/>
      <c r="F19" s="72"/>
      <c r="G19" s="73" t="s">
        <v>122</v>
      </c>
      <c r="H19" s="121" t="s">
        <v>245</v>
      </c>
    </row>
    <row r="20" spans="1:15" s="59" customFormat="1" ht="17.25">
      <c r="A20" s="119"/>
      <c r="B20" s="72"/>
      <c r="C20" s="72" t="s">
        <v>34</v>
      </c>
      <c r="D20" s="73">
        <v>1</v>
      </c>
      <c r="E20" s="120" t="s">
        <v>246</v>
      </c>
      <c r="F20" s="72">
        <v>0</v>
      </c>
      <c r="G20" s="73"/>
      <c r="H20" s="121"/>
    </row>
    <row r="21" spans="1:15" s="59" customFormat="1" ht="17.25">
      <c r="A21" s="119" t="s">
        <v>18</v>
      </c>
      <c r="B21" s="72">
        <v>10</v>
      </c>
      <c r="C21" s="72"/>
      <c r="D21" s="73"/>
      <c r="E21" s="120" t="s">
        <v>19</v>
      </c>
      <c r="F21" s="72"/>
      <c r="G21" s="73" t="s">
        <v>121</v>
      </c>
      <c r="H21" s="121" t="s">
        <v>6</v>
      </c>
    </row>
    <row r="22" spans="1:15" s="59" customFormat="1" ht="17.25">
      <c r="A22" s="114"/>
      <c r="B22" s="72"/>
      <c r="C22" s="72" t="s">
        <v>34</v>
      </c>
      <c r="D22" s="73">
        <v>1</v>
      </c>
      <c r="E22" s="116" t="s">
        <v>11</v>
      </c>
      <c r="F22" s="129">
        <v>0</v>
      </c>
      <c r="G22" s="73"/>
      <c r="H22" s="118"/>
    </row>
    <row r="23" spans="1:15" s="59" customFormat="1" ht="17.25">
      <c r="A23" s="114"/>
      <c r="B23" s="72"/>
      <c r="C23" s="72" t="s">
        <v>34</v>
      </c>
      <c r="D23" s="73">
        <v>2</v>
      </c>
      <c r="E23" s="116" t="s">
        <v>20</v>
      </c>
      <c r="F23" s="129">
        <v>58</v>
      </c>
      <c r="G23" s="73"/>
      <c r="H23" s="118" t="s">
        <v>6</v>
      </c>
      <c r="J23" s="122"/>
      <c r="K23" s="122"/>
      <c r="L23" s="122"/>
      <c r="M23" s="122"/>
      <c r="N23" s="122"/>
      <c r="O23" s="122"/>
    </row>
    <row r="24" spans="1:15" s="59" customFormat="1" ht="17.25">
      <c r="A24" s="114" t="s">
        <v>247</v>
      </c>
      <c r="B24" s="72">
        <v>441</v>
      </c>
      <c r="C24" s="72"/>
      <c r="D24" s="73"/>
      <c r="E24" s="116"/>
      <c r="F24" s="129"/>
      <c r="G24" s="73" t="s">
        <v>121</v>
      </c>
      <c r="H24" s="118"/>
    </row>
    <row r="25" spans="1:15" s="59" customFormat="1" ht="17.25">
      <c r="A25" s="114"/>
      <c r="B25" s="72"/>
      <c r="C25" s="72" t="s">
        <v>34</v>
      </c>
      <c r="D25" s="73">
        <v>1</v>
      </c>
      <c r="E25" s="116" t="s">
        <v>11</v>
      </c>
      <c r="F25" s="129">
        <v>0</v>
      </c>
      <c r="G25" s="73"/>
      <c r="H25" s="118"/>
    </row>
    <row r="26" spans="1:15" s="59" customFormat="1" ht="17.25">
      <c r="A26" s="114"/>
      <c r="B26" s="72"/>
      <c r="C26" s="72" t="s">
        <v>34</v>
      </c>
      <c r="D26" s="73">
        <v>2</v>
      </c>
      <c r="E26" s="116" t="s">
        <v>77</v>
      </c>
      <c r="F26" s="129" t="s">
        <v>248</v>
      </c>
      <c r="G26" s="73"/>
      <c r="H26" s="118"/>
    </row>
    <row r="27" spans="1:15" s="59" customFormat="1" ht="17.25">
      <c r="A27" s="114" t="s">
        <v>249</v>
      </c>
      <c r="B27" s="72">
        <v>946</v>
      </c>
      <c r="C27" s="72"/>
      <c r="D27" s="73"/>
      <c r="E27" s="116"/>
      <c r="F27" s="129"/>
      <c r="G27" s="73" t="s">
        <v>121</v>
      </c>
      <c r="H27" s="118" t="s">
        <v>250</v>
      </c>
    </row>
    <row r="28" spans="1:15" s="59" customFormat="1" ht="17.25">
      <c r="A28" s="114"/>
      <c r="B28" s="72"/>
      <c r="C28" s="72" t="s">
        <v>34</v>
      </c>
      <c r="D28" s="73">
        <v>1</v>
      </c>
      <c r="E28" s="116" t="s">
        <v>11</v>
      </c>
      <c r="F28" s="129">
        <v>0</v>
      </c>
      <c r="G28" s="73"/>
      <c r="H28" s="118"/>
    </row>
    <row r="29" spans="1:15" s="59" customFormat="1" ht="17.25">
      <c r="A29" s="114"/>
      <c r="B29" s="72"/>
      <c r="C29" s="72" t="s">
        <v>34</v>
      </c>
      <c r="D29" s="73">
        <v>2</v>
      </c>
      <c r="E29" s="116" t="s">
        <v>194</v>
      </c>
      <c r="F29" s="129" t="s">
        <v>251</v>
      </c>
      <c r="G29" s="73"/>
      <c r="H29" s="118"/>
    </row>
    <row r="30" spans="1:15" s="59" customFormat="1" ht="17.25">
      <c r="A30" s="114" t="s">
        <v>252</v>
      </c>
      <c r="B30" s="72">
        <v>2954</v>
      </c>
      <c r="C30" s="72"/>
      <c r="D30" s="73"/>
      <c r="E30" s="116"/>
      <c r="F30" s="129"/>
      <c r="G30" s="73" t="s">
        <v>121</v>
      </c>
      <c r="H30" s="118" t="s">
        <v>253</v>
      </c>
    </row>
    <row r="31" spans="1:15" s="59" customFormat="1" ht="17.25">
      <c r="A31" s="114"/>
      <c r="B31" s="72"/>
      <c r="C31" s="72" t="s">
        <v>34</v>
      </c>
      <c r="D31" s="73">
        <v>1</v>
      </c>
      <c r="E31" s="116" t="s">
        <v>11</v>
      </c>
      <c r="F31" s="129">
        <v>0</v>
      </c>
      <c r="G31" s="73"/>
      <c r="H31" s="118"/>
    </row>
    <row r="32" spans="1:15" s="59" customFormat="1" ht="17.25">
      <c r="A32" s="114"/>
      <c r="B32" s="72"/>
      <c r="C32" s="72" t="s">
        <v>34</v>
      </c>
      <c r="D32" s="73">
        <v>4</v>
      </c>
      <c r="E32" s="116" t="s">
        <v>254</v>
      </c>
      <c r="F32" s="129">
        <v>0</v>
      </c>
      <c r="G32" s="73"/>
      <c r="H32" s="118"/>
    </row>
    <row r="33" spans="1:8" s="59" customFormat="1" ht="34.5">
      <c r="A33" s="123" t="s">
        <v>182</v>
      </c>
      <c r="B33" s="72">
        <v>1930</v>
      </c>
      <c r="C33" s="72" t="s">
        <v>34</v>
      </c>
      <c r="D33" s="73">
        <v>1</v>
      </c>
      <c r="E33" s="124" t="s">
        <v>181</v>
      </c>
      <c r="F33" s="72">
        <v>2</v>
      </c>
      <c r="G33" s="72" t="s">
        <v>122</v>
      </c>
      <c r="H33" s="130" t="s">
        <v>180</v>
      </c>
    </row>
    <row r="34" spans="1:8" s="59" customFormat="1" ht="34.5">
      <c r="A34" s="123" t="s">
        <v>15</v>
      </c>
      <c r="B34" s="72">
        <v>1920</v>
      </c>
      <c r="C34" s="72" t="s">
        <v>34</v>
      </c>
      <c r="D34" s="73">
        <v>4</v>
      </c>
      <c r="E34" s="124" t="s">
        <v>16</v>
      </c>
      <c r="F34" s="72" t="s">
        <v>184</v>
      </c>
      <c r="G34" s="72" t="s">
        <v>122</v>
      </c>
      <c r="H34" s="130" t="s">
        <v>15</v>
      </c>
    </row>
    <row r="35" spans="1:8" s="59" customFormat="1" ht="17.25">
      <c r="A35" s="123" t="s">
        <v>255</v>
      </c>
      <c r="B35" s="72">
        <v>452</v>
      </c>
      <c r="C35" s="72" t="s">
        <v>34</v>
      </c>
      <c r="D35" s="73">
        <v>4</v>
      </c>
      <c r="E35" s="124" t="s">
        <v>107</v>
      </c>
      <c r="F35" s="72">
        <v>0</v>
      </c>
      <c r="G35" s="72" t="s">
        <v>122</v>
      </c>
      <c r="H35" s="130" t="s">
        <v>255</v>
      </c>
    </row>
    <row r="36" spans="1:8" s="59" customFormat="1" ht="17.25">
      <c r="A36" s="123" t="s">
        <v>95</v>
      </c>
      <c r="B36" s="72">
        <v>3758</v>
      </c>
      <c r="C36" s="72" t="s">
        <v>34</v>
      </c>
      <c r="D36" s="73">
        <v>1</v>
      </c>
      <c r="E36" s="124" t="s">
        <v>96</v>
      </c>
      <c r="F36" s="72">
        <v>1</v>
      </c>
      <c r="G36" s="72" t="s">
        <v>122</v>
      </c>
      <c r="H36" s="130" t="s">
        <v>95</v>
      </c>
    </row>
    <row r="37" spans="1:8" s="59" customFormat="1" ht="17.25">
      <c r="A37" s="123" t="s">
        <v>256</v>
      </c>
      <c r="B37" s="72">
        <v>6789</v>
      </c>
      <c r="C37" s="72" t="s">
        <v>34</v>
      </c>
      <c r="D37" s="73">
        <v>1</v>
      </c>
      <c r="E37" s="124" t="s">
        <v>257</v>
      </c>
      <c r="F37" s="72" t="s">
        <v>258</v>
      </c>
      <c r="G37" s="72" t="s">
        <v>122</v>
      </c>
      <c r="H37" s="130" t="s">
        <v>256</v>
      </c>
    </row>
    <row r="38" spans="1:8" s="59" customFormat="1" ht="34.5">
      <c r="A38" s="123" t="s">
        <v>259</v>
      </c>
      <c r="B38" s="72">
        <v>6790</v>
      </c>
      <c r="C38" s="72" t="s">
        <v>34</v>
      </c>
      <c r="D38" s="73">
        <v>2</v>
      </c>
      <c r="E38" s="124" t="s">
        <v>260</v>
      </c>
      <c r="F38" s="72">
        <v>0</v>
      </c>
      <c r="G38" s="72" t="s">
        <v>122</v>
      </c>
      <c r="H38" s="130" t="s">
        <v>259</v>
      </c>
    </row>
    <row r="39" spans="1:8" s="59" customFormat="1" ht="17.25">
      <c r="A39" s="123" t="s">
        <v>103</v>
      </c>
      <c r="B39" s="72">
        <v>4707</v>
      </c>
      <c r="C39" s="72" t="s">
        <v>34</v>
      </c>
      <c r="D39" s="73">
        <v>1</v>
      </c>
      <c r="E39" s="124" t="s">
        <v>104</v>
      </c>
      <c r="F39" s="72">
        <v>1</v>
      </c>
      <c r="G39" s="72" t="s">
        <v>122</v>
      </c>
      <c r="H39" s="130" t="s">
        <v>103</v>
      </c>
    </row>
    <row r="40" spans="1:8" s="59" customFormat="1" ht="17.25">
      <c r="A40" s="123" t="s">
        <v>93</v>
      </c>
      <c r="B40" s="72">
        <v>3520</v>
      </c>
      <c r="C40" s="72" t="s">
        <v>34</v>
      </c>
      <c r="D40" s="73">
        <v>2</v>
      </c>
      <c r="E40" s="124" t="s">
        <v>94</v>
      </c>
      <c r="F40" s="72" t="s">
        <v>79</v>
      </c>
      <c r="G40" s="72" t="s">
        <v>122</v>
      </c>
      <c r="H40" s="130" t="s">
        <v>93</v>
      </c>
    </row>
    <row r="41" spans="1:8" s="59" customFormat="1" ht="17.25">
      <c r="A41" s="123" t="s">
        <v>183</v>
      </c>
      <c r="B41" s="72">
        <v>7165</v>
      </c>
      <c r="C41" s="72" t="s">
        <v>34</v>
      </c>
      <c r="D41" s="73">
        <v>4</v>
      </c>
      <c r="E41" s="124" t="s">
        <v>261</v>
      </c>
      <c r="F41" s="72" t="s">
        <v>262</v>
      </c>
      <c r="G41" s="72" t="s">
        <v>122</v>
      </c>
      <c r="H41" s="130" t="s">
        <v>183</v>
      </c>
    </row>
    <row r="42" spans="1:8" s="59" customFormat="1" ht="17.25">
      <c r="A42" s="123" t="s">
        <v>105</v>
      </c>
      <c r="B42" s="72">
        <v>4927</v>
      </c>
      <c r="C42" s="72" t="s">
        <v>34</v>
      </c>
      <c r="D42" s="73">
        <v>1</v>
      </c>
      <c r="E42" s="124" t="s">
        <v>106</v>
      </c>
      <c r="F42" s="72">
        <v>1</v>
      </c>
      <c r="G42" s="72" t="s">
        <v>122</v>
      </c>
      <c r="H42" s="130" t="s">
        <v>105</v>
      </c>
    </row>
    <row r="43" spans="1:8" s="59" customFormat="1" ht="17.25">
      <c r="A43" s="123" t="s">
        <v>108</v>
      </c>
      <c r="B43" s="72">
        <v>4627</v>
      </c>
      <c r="C43" s="72" t="s">
        <v>34</v>
      </c>
      <c r="D43" s="73">
        <v>1</v>
      </c>
      <c r="E43" s="124" t="s">
        <v>109</v>
      </c>
      <c r="F43" s="72">
        <v>1</v>
      </c>
      <c r="G43" s="72" t="s">
        <v>122</v>
      </c>
      <c r="H43" s="130" t="s">
        <v>108</v>
      </c>
    </row>
    <row r="44" spans="1:8" s="59" customFormat="1" ht="17.25">
      <c r="A44" s="123" t="s">
        <v>110</v>
      </c>
      <c r="B44" s="72">
        <v>4628</v>
      </c>
      <c r="C44" s="72" t="s">
        <v>34</v>
      </c>
      <c r="D44" s="73">
        <v>2</v>
      </c>
      <c r="E44" s="124" t="s">
        <v>111</v>
      </c>
      <c r="F44" s="72">
        <v>24</v>
      </c>
      <c r="G44" s="72" t="s">
        <v>122</v>
      </c>
      <c r="H44" s="130" t="s">
        <v>110</v>
      </c>
    </row>
    <row r="45" spans="1:8" s="59" customFormat="1" ht="34.5">
      <c r="A45" s="123" t="s">
        <v>263</v>
      </c>
      <c r="B45" s="72">
        <v>4629</v>
      </c>
      <c r="C45" s="72" t="s">
        <v>34</v>
      </c>
      <c r="D45" s="73">
        <v>1</v>
      </c>
      <c r="E45" s="124" t="s">
        <v>112</v>
      </c>
      <c r="F45" s="72">
        <v>3</v>
      </c>
      <c r="G45" s="72" t="s">
        <v>122</v>
      </c>
      <c r="H45" s="130" t="s">
        <v>263</v>
      </c>
    </row>
    <row r="46" spans="1:8" s="59" customFormat="1" ht="34.5">
      <c r="A46" s="123" t="s">
        <v>113</v>
      </c>
      <c r="B46" s="72">
        <v>4630</v>
      </c>
      <c r="C46" s="72" t="s">
        <v>34</v>
      </c>
      <c r="D46" s="73">
        <v>1</v>
      </c>
      <c r="E46" s="124" t="s">
        <v>114</v>
      </c>
      <c r="F46" s="72">
        <v>10</v>
      </c>
      <c r="G46" s="72" t="s">
        <v>122</v>
      </c>
      <c r="H46" s="130" t="s">
        <v>113</v>
      </c>
    </row>
    <row r="47" spans="1:8" s="59" customFormat="1" ht="34.5">
      <c r="A47" s="123" t="s">
        <v>115</v>
      </c>
      <c r="B47" s="72">
        <v>4631</v>
      </c>
      <c r="C47" s="72" t="s">
        <v>34</v>
      </c>
      <c r="D47" s="73">
        <v>1</v>
      </c>
      <c r="E47" s="124" t="s">
        <v>116</v>
      </c>
      <c r="F47" s="72">
        <v>0</v>
      </c>
      <c r="G47" s="72" t="s">
        <v>122</v>
      </c>
      <c r="H47" s="130" t="s">
        <v>115</v>
      </c>
    </row>
    <row r="48" spans="1:8" s="59" customFormat="1" ht="34.5">
      <c r="A48" s="123" t="s">
        <v>264</v>
      </c>
      <c r="B48" s="72">
        <v>4703</v>
      </c>
      <c r="C48" s="72" t="s">
        <v>35</v>
      </c>
      <c r="D48" s="73">
        <v>128</v>
      </c>
      <c r="E48" s="124" t="s">
        <v>265</v>
      </c>
      <c r="F48" s="72" t="s">
        <v>266</v>
      </c>
      <c r="G48" s="72" t="s">
        <v>122</v>
      </c>
      <c r="H48" s="130" t="s">
        <v>267</v>
      </c>
    </row>
    <row r="49" spans="1:11" s="59" customFormat="1" ht="17.25">
      <c r="A49" s="123" t="s">
        <v>268</v>
      </c>
      <c r="B49" s="72">
        <v>6792</v>
      </c>
      <c r="C49" s="72" t="s">
        <v>34</v>
      </c>
      <c r="D49" s="73">
        <v>4</v>
      </c>
      <c r="E49" s="124" t="s">
        <v>269</v>
      </c>
      <c r="F49" s="72" t="s">
        <v>270</v>
      </c>
      <c r="G49" s="72" t="s">
        <v>122</v>
      </c>
      <c r="H49" s="130" t="s">
        <v>271</v>
      </c>
    </row>
    <row r="50" spans="1:11" s="59" customFormat="1" ht="17.25">
      <c r="A50" s="123" t="s">
        <v>127</v>
      </c>
      <c r="B50" s="72">
        <v>6862</v>
      </c>
      <c r="C50" s="72" t="s">
        <v>34</v>
      </c>
      <c r="D50" s="73">
        <v>1</v>
      </c>
      <c r="E50" s="124" t="s">
        <v>128</v>
      </c>
      <c r="F50" s="72">
        <v>1</v>
      </c>
      <c r="G50" s="72" t="s">
        <v>122</v>
      </c>
      <c r="H50" s="130" t="s">
        <v>272</v>
      </c>
    </row>
    <row r="51" spans="1:11" s="59" customFormat="1" ht="18" thickBot="1">
      <c r="A51" s="131"/>
      <c r="B51" s="76"/>
      <c r="C51" s="76"/>
      <c r="D51" s="76"/>
      <c r="E51" s="132"/>
      <c r="F51" s="76"/>
      <c r="G51" s="76"/>
      <c r="H51" s="133"/>
    </row>
    <row r="52" spans="1:11" s="59" customFormat="1" ht="15.75" thickBot="1">
      <c r="A52" s="134"/>
      <c r="B52" s="135"/>
      <c r="C52" s="136"/>
      <c r="D52" s="137"/>
      <c r="E52" s="137"/>
      <c r="F52" s="136"/>
      <c r="G52" s="137"/>
      <c r="H52" s="138"/>
    </row>
    <row r="53" spans="1:11" s="59" customFormat="1" ht="20.25" thickBot="1">
      <c r="A53" s="101" t="s">
        <v>38</v>
      </c>
      <c r="B53" s="102"/>
      <c r="C53" s="102"/>
      <c r="D53" s="102"/>
      <c r="E53" s="102"/>
      <c r="F53" s="102"/>
      <c r="G53" s="102"/>
      <c r="H53" s="139"/>
      <c r="I53" s="140"/>
    </row>
    <row r="54" spans="1:11" s="59" customFormat="1" ht="15.75" thickBot="1">
      <c r="A54" s="141" t="s">
        <v>25</v>
      </c>
      <c r="B54" s="141" t="s">
        <v>273</v>
      </c>
      <c r="C54" s="141" t="s">
        <v>32</v>
      </c>
      <c r="D54" s="141" t="s">
        <v>41</v>
      </c>
      <c r="E54" s="141" t="s">
        <v>40</v>
      </c>
      <c r="F54" s="141" t="s">
        <v>33</v>
      </c>
      <c r="G54" s="141" t="s">
        <v>39</v>
      </c>
      <c r="H54" s="142" t="s">
        <v>274</v>
      </c>
      <c r="I54" s="143" t="s">
        <v>26</v>
      </c>
    </row>
    <row r="55" spans="1:11" s="75" customFormat="1" ht="17.25">
      <c r="A55" s="144" t="s">
        <v>212</v>
      </c>
      <c r="B55" s="91" t="s">
        <v>213</v>
      </c>
      <c r="C55" s="145" t="s">
        <v>1366</v>
      </c>
      <c r="D55" s="145"/>
      <c r="E55" s="91"/>
      <c r="F55" s="145"/>
      <c r="G55" s="91" t="s">
        <v>122</v>
      </c>
      <c r="H55" s="92" t="s">
        <v>275</v>
      </c>
      <c r="I55" s="146">
        <v>73755</v>
      </c>
      <c r="J55" s="59"/>
      <c r="K55" s="59"/>
    </row>
    <row r="56" spans="1:11" s="75" customFormat="1" ht="17.25">
      <c r="A56" s="472" t="s">
        <v>151</v>
      </c>
      <c r="B56" s="468" t="s">
        <v>152</v>
      </c>
      <c r="C56" s="469" t="s">
        <v>36</v>
      </c>
      <c r="D56" s="469"/>
      <c r="E56" s="468"/>
      <c r="F56" s="469"/>
      <c r="G56" s="468" t="s">
        <v>122</v>
      </c>
      <c r="H56" s="470" t="s">
        <v>932</v>
      </c>
      <c r="I56" s="340">
        <v>67221</v>
      </c>
      <c r="J56" s="59"/>
      <c r="K56" s="59"/>
    </row>
    <row r="57" spans="1:11" s="75" customFormat="1" ht="17.25">
      <c r="A57" s="472" t="s">
        <v>153</v>
      </c>
      <c r="B57" s="468" t="s">
        <v>154</v>
      </c>
      <c r="C57" s="469" t="s">
        <v>36</v>
      </c>
      <c r="D57" s="469"/>
      <c r="E57" s="468"/>
      <c r="F57" s="469"/>
      <c r="G57" s="468" t="s">
        <v>122</v>
      </c>
      <c r="H57" s="470" t="s">
        <v>933</v>
      </c>
      <c r="I57" s="340">
        <v>70242</v>
      </c>
      <c r="J57" s="59"/>
      <c r="K57" s="59"/>
    </row>
    <row r="58" spans="1:11" s="75" customFormat="1" ht="17.25">
      <c r="A58" s="472" t="s">
        <v>155</v>
      </c>
      <c r="B58" s="468" t="s">
        <v>156</v>
      </c>
      <c r="C58" s="469" t="s">
        <v>36</v>
      </c>
      <c r="D58" s="469"/>
      <c r="E58" s="468"/>
      <c r="F58" s="469"/>
      <c r="G58" s="468" t="s">
        <v>122</v>
      </c>
      <c r="H58" s="470" t="s">
        <v>934</v>
      </c>
      <c r="I58" s="340">
        <v>69736</v>
      </c>
      <c r="J58" s="59"/>
      <c r="K58" s="59"/>
    </row>
    <row r="59" spans="1:11" s="75" customFormat="1" ht="17.25">
      <c r="A59" s="472" t="s">
        <v>157</v>
      </c>
      <c r="B59" s="468" t="s">
        <v>158</v>
      </c>
      <c r="C59" s="469" t="s">
        <v>36</v>
      </c>
      <c r="D59" s="469"/>
      <c r="E59" s="468"/>
      <c r="F59" s="469"/>
      <c r="G59" s="468" t="s">
        <v>122</v>
      </c>
      <c r="H59" s="470" t="s">
        <v>935</v>
      </c>
      <c r="I59" s="340">
        <v>69737</v>
      </c>
      <c r="J59" s="59"/>
      <c r="K59" s="59"/>
    </row>
    <row r="60" spans="1:11" s="59" customFormat="1" ht="17.25">
      <c r="A60" s="147" t="s">
        <v>276</v>
      </c>
      <c r="B60" s="69" t="s">
        <v>277</v>
      </c>
      <c r="C60" s="89" t="s">
        <v>49</v>
      </c>
      <c r="D60" s="89"/>
      <c r="E60" s="69"/>
      <c r="F60" s="89"/>
      <c r="G60" s="69" t="s">
        <v>122</v>
      </c>
      <c r="H60" s="93"/>
      <c r="I60" s="148">
        <v>67311</v>
      </c>
    </row>
    <row r="61" spans="1:11" s="59" customFormat="1" ht="17.25">
      <c r="A61" s="147"/>
      <c r="B61" s="69"/>
      <c r="C61" s="89"/>
      <c r="D61" s="89" t="s">
        <v>34</v>
      </c>
      <c r="E61" s="69">
        <v>8</v>
      </c>
      <c r="F61" s="89" t="s">
        <v>278</v>
      </c>
      <c r="G61" s="69"/>
      <c r="H61" s="93"/>
      <c r="I61" s="148"/>
    </row>
    <row r="62" spans="1:11" s="42" customFormat="1" ht="17.25">
      <c r="A62" s="149" t="s">
        <v>279</v>
      </c>
      <c r="B62" s="69" t="s">
        <v>280</v>
      </c>
      <c r="C62" s="89" t="s">
        <v>36</v>
      </c>
      <c r="D62" s="69"/>
      <c r="E62" s="69"/>
      <c r="F62" s="89"/>
      <c r="G62" s="69" t="s">
        <v>122</v>
      </c>
      <c r="H62" s="93" t="s">
        <v>281</v>
      </c>
      <c r="I62" s="150"/>
    </row>
    <row r="63" spans="1:11" s="42" customFormat="1" ht="17.25">
      <c r="A63" s="149" t="s">
        <v>282</v>
      </c>
      <c r="B63" s="69" t="s">
        <v>283</v>
      </c>
      <c r="C63" s="89" t="s">
        <v>36</v>
      </c>
      <c r="D63" s="69"/>
      <c r="E63" s="69"/>
      <c r="F63" s="89"/>
      <c r="G63" s="69" t="s">
        <v>122</v>
      </c>
      <c r="H63" s="93" t="s">
        <v>284</v>
      </c>
      <c r="I63" s="150"/>
      <c r="J63" s="137"/>
    </row>
    <row r="64" spans="1:11" s="151" customFormat="1" ht="69">
      <c r="A64" s="147" t="s">
        <v>285</v>
      </c>
      <c r="B64" s="69" t="s">
        <v>179</v>
      </c>
      <c r="C64" s="89" t="s">
        <v>49</v>
      </c>
      <c r="D64" s="89"/>
      <c r="E64" s="69"/>
      <c r="F64" s="89"/>
      <c r="G64" s="69" t="s">
        <v>122</v>
      </c>
      <c r="H64" s="93"/>
      <c r="I64" s="148" t="s">
        <v>286</v>
      </c>
    </row>
    <row r="65" spans="1:11" s="75" customFormat="1" ht="224.25">
      <c r="A65" s="147"/>
      <c r="B65" s="69"/>
      <c r="C65" s="89"/>
      <c r="D65" s="89" t="s">
        <v>178</v>
      </c>
      <c r="E65" s="69">
        <v>1</v>
      </c>
      <c r="F65" s="89" t="s">
        <v>177</v>
      </c>
      <c r="G65" s="69" t="s">
        <v>6</v>
      </c>
      <c r="H65" s="93"/>
      <c r="I65" s="148" t="s">
        <v>287</v>
      </c>
      <c r="J65" s="42"/>
      <c r="K65" s="42"/>
    </row>
    <row r="66" spans="1:11" s="75" customFormat="1" ht="17.25">
      <c r="A66" s="147" t="s">
        <v>288</v>
      </c>
      <c r="B66" s="69" t="s">
        <v>289</v>
      </c>
      <c r="C66" s="89" t="s">
        <v>49</v>
      </c>
      <c r="D66" s="89"/>
      <c r="E66" s="69"/>
      <c r="F66" s="89"/>
      <c r="G66" s="69" t="s">
        <v>122</v>
      </c>
      <c r="H66" s="93"/>
      <c r="I66" s="148">
        <v>65633</v>
      </c>
      <c r="J66" s="59"/>
      <c r="K66" s="59"/>
    </row>
    <row r="67" spans="1:11" s="75" customFormat="1" ht="17.25">
      <c r="A67" s="147"/>
      <c r="B67" s="69"/>
      <c r="C67" s="89"/>
      <c r="D67" s="89" t="s">
        <v>34</v>
      </c>
      <c r="E67" s="69">
        <v>8</v>
      </c>
      <c r="F67" s="89" t="s">
        <v>290</v>
      </c>
      <c r="G67" s="69"/>
      <c r="H67" s="93"/>
      <c r="I67" s="148" t="s">
        <v>6</v>
      </c>
      <c r="J67" s="59"/>
      <c r="K67" s="59"/>
    </row>
    <row r="68" spans="1:11" s="75" customFormat="1" ht="17.25">
      <c r="A68" s="147" t="s">
        <v>291</v>
      </c>
      <c r="B68" s="69" t="s">
        <v>292</v>
      </c>
      <c r="C68" s="89" t="s">
        <v>49</v>
      </c>
      <c r="D68" s="89"/>
      <c r="E68" s="69"/>
      <c r="F68" s="89"/>
      <c r="G68" s="69" t="s">
        <v>122</v>
      </c>
      <c r="H68" s="93"/>
      <c r="I68" s="148">
        <v>66051</v>
      </c>
      <c r="J68" s="59"/>
      <c r="K68" s="59"/>
    </row>
    <row r="69" spans="1:11" s="75" customFormat="1" ht="17.25">
      <c r="A69" s="147"/>
      <c r="B69" s="69"/>
      <c r="C69" s="89"/>
      <c r="D69" s="89" t="s">
        <v>34</v>
      </c>
      <c r="E69" s="69">
        <v>1</v>
      </c>
      <c r="F69" s="89">
        <v>1</v>
      </c>
      <c r="G69" s="69"/>
      <c r="H69" s="93"/>
      <c r="I69" s="148" t="s">
        <v>293</v>
      </c>
      <c r="J69" s="59"/>
      <c r="K69" s="59"/>
    </row>
    <row r="70" spans="1:11" s="75" customFormat="1" ht="17.25">
      <c r="A70" s="147"/>
      <c r="B70" s="69"/>
      <c r="C70" s="89"/>
      <c r="D70" s="89" t="s">
        <v>34</v>
      </c>
      <c r="E70" s="69">
        <v>1</v>
      </c>
      <c r="F70" s="89">
        <v>0</v>
      </c>
      <c r="G70" s="69"/>
      <c r="H70" s="93"/>
      <c r="I70" s="148" t="s">
        <v>294</v>
      </c>
      <c r="J70" s="59"/>
      <c r="K70" s="59"/>
    </row>
    <row r="71" spans="1:11" s="75" customFormat="1" ht="17.25">
      <c r="A71" s="147"/>
      <c r="B71" s="69"/>
      <c r="C71" s="89"/>
      <c r="D71" s="89" t="s">
        <v>34</v>
      </c>
      <c r="E71" s="69">
        <v>4</v>
      </c>
      <c r="F71" s="89" t="s">
        <v>17</v>
      </c>
      <c r="G71" s="69"/>
      <c r="H71" s="93"/>
      <c r="I71" s="148" t="s">
        <v>295</v>
      </c>
      <c r="J71" s="59"/>
      <c r="K71" s="59"/>
    </row>
    <row r="72" spans="1:11" s="75" customFormat="1" ht="17.25">
      <c r="A72" s="147"/>
      <c r="B72" s="69"/>
      <c r="C72" s="89"/>
      <c r="D72" s="89" t="s">
        <v>34</v>
      </c>
      <c r="E72" s="69">
        <v>4</v>
      </c>
      <c r="F72" s="89" t="s">
        <v>17</v>
      </c>
      <c r="G72" s="69"/>
      <c r="H72" s="93"/>
      <c r="I72" s="148" t="s">
        <v>296</v>
      </c>
      <c r="J72" s="59"/>
      <c r="K72" s="59"/>
    </row>
    <row r="73" spans="1:11" s="75" customFormat="1" ht="17.25">
      <c r="A73" s="147"/>
      <c r="B73" s="69"/>
      <c r="C73" s="89"/>
      <c r="D73" s="89" t="s">
        <v>34</v>
      </c>
      <c r="E73" s="69">
        <v>4</v>
      </c>
      <c r="F73" s="89" t="s">
        <v>17</v>
      </c>
      <c r="G73" s="69"/>
      <c r="H73" s="93"/>
      <c r="I73" s="148" t="s">
        <v>297</v>
      </c>
      <c r="J73" s="59"/>
      <c r="K73" s="59"/>
    </row>
    <row r="74" spans="1:11" s="75" customFormat="1" ht="17.25">
      <c r="A74" s="147"/>
      <c r="B74" s="69"/>
      <c r="C74" s="89"/>
      <c r="D74" s="89" t="s">
        <v>34</v>
      </c>
      <c r="E74" s="69">
        <v>4</v>
      </c>
      <c r="F74" s="89" t="s">
        <v>17</v>
      </c>
      <c r="G74" s="69"/>
      <c r="H74" s="93"/>
      <c r="I74" s="148" t="s">
        <v>298</v>
      </c>
      <c r="J74" s="59"/>
      <c r="K74" s="59"/>
    </row>
    <row r="75" spans="1:11" s="75" customFormat="1" ht="17.25">
      <c r="A75" s="147"/>
      <c r="B75" s="69"/>
      <c r="C75" s="89"/>
      <c r="D75" s="89" t="s">
        <v>34</v>
      </c>
      <c r="E75" s="69">
        <v>4</v>
      </c>
      <c r="F75" s="89" t="s">
        <v>17</v>
      </c>
      <c r="G75" s="69"/>
      <c r="H75" s="93"/>
      <c r="I75" s="148" t="s">
        <v>299</v>
      </c>
      <c r="J75" s="59"/>
      <c r="K75" s="59"/>
    </row>
    <row r="76" spans="1:11" s="75" customFormat="1" ht="17.25">
      <c r="A76" s="147"/>
      <c r="B76" s="69"/>
      <c r="C76" s="89"/>
      <c r="D76" s="89" t="s">
        <v>34</v>
      </c>
      <c r="E76" s="69">
        <v>4</v>
      </c>
      <c r="F76" s="89" t="s">
        <v>17</v>
      </c>
      <c r="G76" s="69"/>
      <c r="H76" s="93"/>
      <c r="I76" s="148" t="s">
        <v>300</v>
      </c>
      <c r="J76" s="59"/>
      <c r="K76" s="59"/>
    </row>
    <row r="77" spans="1:11" s="75" customFormat="1" ht="17.25">
      <c r="A77" s="147"/>
      <c r="B77" s="69"/>
      <c r="C77" s="89"/>
      <c r="D77" s="89" t="s">
        <v>34</v>
      </c>
      <c r="E77" s="69">
        <v>4</v>
      </c>
      <c r="F77" s="89" t="s">
        <v>17</v>
      </c>
      <c r="G77" s="69"/>
      <c r="H77" s="93"/>
      <c r="I77" s="148" t="s">
        <v>301</v>
      </c>
      <c r="J77" s="59"/>
      <c r="K77" s="59"/>
    </row>
    <row r="78" spans="1:11" s="75" customFormat="1" ht="17.25">
      <c r="A78" s="152" t="s">
        <v>302</v>
      </c>
      <c r="B78" s="69" t="s">
        <v>117</v>
      </c>
      <c r="C78" s="89" t="s">
        <v>49</v>
      </c>
      <c r="D78" s="89"/>
      <c r="E78" s="69"/>
      <c r="F78" s="89"/>
      <c r="G78" s="69" t="s">
        <v>122</v>
      </c>
      <c r="H78" s="93"/>
      <c r="I78" s="153">
        <v>70302</v>
      </c>
      <c r="J78" s="59"/>
      <c r="K78" s="59"/>
    </row>
    <row r="79" spans="1:11" s="75" customFormat="1" ht="17.25">
      <c r="A79" s="152"/>
      <c r="B79" s="69"/>
      <c r="C79" s="89"/>
      <c r="D79" s="89" t="s">
        <v>34</v>
      </c>
      <c r="E79" s="69">
        <v>1</v>
      </c>
      <c r="F79" s="89">
        <v>3</v>
      </c>
      <c r="G79" s="69"/>
      <c r="H79" s="93"/>
      <c r="I79" s="153"/>
      <c r="J79" s="59"/>
      <c r="K79" s="59"/>
    </row>
    <row r="80" spans="1:11" s="75" customFormat="1" ht="17.25">
      <c r="A80" s="147" t="s">
        <v>85</v>
      </c>
      <c r="B80" s="69" t="s">
        <v>84</v>
      </c>
      <c r="C80" s="89" t="s">
        <v>49</v>
      </c>
      <c r="D80" s="89"/>
      <c r="E80" s="69"/>
      <c r="F80" s="89"/>
      <c r="G80" s="69" t="s">
        <v>122</v>
      </c>
      <c r="H80" s="93"/>
      <c r="I80" s="148">
        <v>67208</v>
      </c>
      <c r="J80" s="59"/>
      <c r="K80" s="59"/>
    </row>
    <row r="81" spans="1:11" s="75" customFormat="1" ht="17.25">
      <c r="A81" s="147"/>
      <c r="B81" s="69"/>
      <c r="C81" s="89"/>
      <c r="D81" s="89" t="s">
        <v>34</v>
      </c>
      <c r="E81" s="69">
        <v>1</v>
      </c>
      <c r="F81" s="89">
        <v>1</v>
      </c>
      <c r="G81" s="69"/>
      <c r="H81" s="93"/>
      <c r="I81" s="148" t="s">
        <v>303</v>
      </c>
      <c r="J81" s="59"/>
      <c r="K81" s="59"/>
    </row>
    <row r="82" spans="1:11" s="75" customFormat="1" ht="34.5">
      <c r="A82" s="147" t="s">
        <v>174</v>
      </c>
      <c r="B82" s="69" t="s">
        <v>173</v>
      </c>
      <c r="C82" s="89" t="s">
        <v>36</v>
      </c>
      <c r="D82" s="89"/>
      <c r="E82" s="69"/>
      <c r="F82" s="89"/>
      <c r="G82" s="69" t="s">
        <v>122</v>
      </c>
      <c r="H82" s="93" t="s">
        <v>172</v>
      </c>
      <c r="I82" s="148" t="s">
        <v>304</v>
      </c>
      <c r="J82" s="59"/>
      <c r="K82" s="59"/>
    </row>
    <row r="83" spans="1:11" s="75" customFormat="1" ht="17.25">
      <c r="A83" s="147" t="s">
        <v>305</v>
      </c>
      <c r="B83" s="69" t="s">
        <v>306</v>
      </c>
      <c r="C83" s="89" t="s">
        <v>49</v>
      </c>
      <c r="D83" s="89"/>
      <c r="E83" s="69"/>
      <c r="F83" s="89"/>
      <c r="G83" s="69" t="s">
        <v>122</v>
      </c>
      <c r="H83" s="93"/>
      <c r="I83" s="148">
        <v>72542</v>
      </c>
      <c r="J83" s="59"/>
      <c r="K83" s="59"/>
    </row>
    <row r="84" spans="1:11" s="75" customFormat="1" ht="17.25">
      <c r="A84" s="147"/>
      <c r="B84" s="69"/>
      <c r="C84" s="89"/>
      <c r="D84" s="89" t="s">
        <v>34</v>
      </c>
      <c r="E84" s="69">
        <v>4</v>
      </c>
      <c r="F84" s="89">
        <v>1</v>
      </c>
      <c r="G84" s="69"/>
      <c r="H84" s="93"/>
      <c r="I84" s="148" t="s">
        <v>228</v>
      </c>
      <c r="J84" s="59"/>
      <c r="K84" s="59"/>
    </row>
    <row r="85" spans="1:11" s="75" customFormat="1" ht="51.75">
      <c r="A85" s="147"/>
      <c r="B85" s="69"/>
      <c r="C85" s="89"/>
      <c r="D85" s="89" t="s">
        <v>34</v>
      </c>
      <c r="E85" s="69">
        <v>4</v>
      </c>
      <c r="F85" s="89">
        <v>1</v>
      </c>
      <c r="G85" s="69"/>
      <c r="H85" s="93"/>
      <c r="I85" s="148" t="s">
        <v>307</v>
      </c>
      <c r="J85" s="59"/>
      <c r="K85" s="59"/>
    </row>
    <row r="86" spans="1:11" s="75" customFormat="1" ht="17.25">
      <c r="A86" s="149" t="s">
        <v>308</v>
      </c>
      <c r="B86" s="69" t="s">
        <v>119</v>
      </c>
      <c r="C86" s="89" t="s">
        <v>36</v>
      </c>
      <c r="D86" s="89"/>
      <c r="E86" s="69"/>
      <c r="F86" s="89"/>
      <c r="G86" s="69" t="s">
        <v>122</v>
      </c>
      <c r="H86" s="93" t="s">
        <v>309</v>
      </c>
      <c r="I86" s="150" t="s">
        <v>310</v>
      </c>
      <c r="J86" s="59"/>
      <c r="K86" s="59"/>
    </row>
    <row r="87" spans="1:11" s="75" customFormat="1" ht="17.25">
      <c r="A87" s="147" t="s">
        <v>78</v>
      </c>
      <c r="B87" s="69" t="s">
        <v>50</v>
      </c>
      <c r="C87" s="89" t="s">
        <v>49</v>
      </c>
      <c r="D87" s="89"/>
      <c r="E87" s="69"/>
      <c r="F87" s="89"/>
      <c r="G87" s="69" t="s">
        <v>122</v>
      </c>
      <c r="H87" s="93"/>
      <c r="I87" s="148">
        <v>65777</v>
      </c>
      <c r="J87" s="59"/>
      <c r="K87" s="59"/>
    </row>
    <row r="88" spans="1:11" s="75" customFormat="1" ht="17.25">
      <c r="A88" s="149"/>
      <c r="B88" s="69" t="s">
        <v>82</v>
      </c>
      <c r="C88" s="89"/>
      <c r="D88" s="89" t="s">
        <v>34</v>
      </c>
      <c r="E88" s="69">
        <v>1</v>
      </c>
      <c r="F88" s="89">
        <v>0</v>
      </c>
      <c r="G88" s="69"/>
      <c r="H88" s="93"/>
      <c r="I88" s="150"/>
      <c r="J88" s="59"/>
      <c r="K88" s="59"/>
    </row>
    <row r="89" spans="1:11" s="75" customFormat="1" ht="17.25">
      <c r="A89" s="149" t="s">
        <v>311</v>
      </c>
      <c r="B89" s="69" t="s">
        <v>159</v>
      </c>
      <c r="C89" s="89" t="s">
        <v>36</v>
      </c>
      <c r="D89" s="89"/>
      <c r="E89" s="69"/>
      <c r="F89" s="89"/>
      <c r="G89" s="69" t="s">
        <v>122</v>
      </c>
      <c r="H89" s="93" t="s">
        <v>312</v>
      </c>
      <c r="I89" s="150"/>
      <c r="J89" s="59"/>
      <c r="K89" s="59"/>
    </row>
    <row r="90" spans="1:11" s="75" customFormat="1" ht="17.25">
      <c r="A90" s="149" t="s">
        <v>313</v>
      </c>
      <c r="B90" s="69" t="s">
        <v>314</v>
      </c>
      <c r="C90" s="89" t="s">
        <v>49</v>
      </c>
      <c r="D90" s="89"/>
      <c r="E90" s="69"/>
      <c r="F90" s="89"/>
      <c r="G90" s="69" t="s">
        <v>122</v>
      </c>
      <c r="H90" s="93"/>
      <c r="I90" s="150">
        <v>69734</v>
      </c>
      <c r="J90" s="59"/>
      <c r="K90" s="59"/>
    </row>
    <row r="91" spans="1:11" s="75" customFormat="1" ht="17.25">
      <c r="A91" s="149"/>
      <c r="B91" s="69" t="s">
        <v>82</v>
      </c>
      <c r="C91" s="89"/>
      <c r="D91" s="89" t="s">
        <v>34</v>
      </c>
      <c r="E91" s="69">
        <v>1</v>
      </c>
      <c r="F91" s="89">
        <v>1</v>
      </c>
      <c r="G91" s="69"/>
      <c r="H91" s="93"/>
      <c r="I91" s="150" t="s">
        <v>315</v>
      </c>
      <c r="J91" s="59"/>
      <c r="K91" s="59"/>
    </row>
    <row r="92" spans="1:11" s="75" customFormat="1" ht="34.5">
      <c r="A92" s="149" t="s">
        <v>316</v>
      </c>
      <c r="B92" s="69" t="s">
        <v>317</v>
      </c>
      <c r="C92" s="89" t="s">
        <v>36</v>
      </c>
      <c r="D92" s="89"/>
      <c r="E92" s="69"/>
      <c r="F92" s="89"/>
      <c r="G92" s="69" t="s">
        <v>122</v>
      </c>
      <c r="H92" s="93" t="s">
        <v>318</v>
      </c>
      <c r="I92" s="150" t="s">
        <v>319</v>
      </c>
      <c r="J92" s="59"/>
      <c r="K92" s="59"/>
    </row>
    <row r="93" spans="1:11" s="75" customFormat="1" ht="19.5">
      <c r="A93" s="154" t="s">
        <v>320</v>
      </c>
      <c r="B93" s="155" t="s">
        <v>149</v>
      </c>
      <c r="C93" s="155" t="s">
        <v>49</v>
      </c>
      <c r="D93" s="155"/>
      <c r="E93" s="155"/>
      <c r="F93" s="155"/>
      <c r="G93" s="155" t="s">
        <v>43</v>
      </c>
      <c r="H93" s="156"/>
      <c r="I93" s="157">
        <v>67211</v>
      </c>
      <c r="J93" s="59"/>
      <c r="K93" s="59"/>
    </row>
    <row r="94" spans="1:11" s="75" customFormat="1" ht="19.5">
      <c r="A94" s="154"/>
      <c r="B94" s="155"/>
      <c r="C94" s="155"/>
      <c r="D94" s="155" t="s">
        <v>34</v>
      </c>
      <c r="E94" s="155">
        <v>1</v>
      </c>
      <c r="F94" s="155">
        <v>24</v>
      </c>
      <c r="G94" s="155"/>
      <c r="H94" s="156"/>
      <c r="I94" s="157" t="s">
        <v>228</v>
      </c>
      <c r="J94" s="59"/>
      <c r="K94" s="59"/>
    </row>
    <row r="95" spans="1:11" s="75" customFormat="1" ht="19.5">
      <c r="A95" s="154"/>
      <c r="B95" s="155"/>
      <c r="C95" s="155"/>
      <c r="D95" s="155" t="s">
        <v>34</v>
      </c>
      <c r="E95" s="155">
        <v>1</v>
      </c>
      <c r="F95" s="155">
        <v>1</v>
      </c>
      <c r="G95" s="155"/>
      <c r="H95" s="156"/>
      <c r="I95" s="157" t="s">
        <v>321</v>
      </c>
      <c r="J95" s="59"/>
      <c r="K95" s="59"/>
    </row>
    <row r="96" spans="1:11" s="75" customFormat="1" ht="19.5">
      <c r="A96" s="154"/>
      <c r="B96" s="155"/>
      <c r="C96" s="155"/>
      <c r="D96" s="155" t="s">
        <v>34</v>
      </c>
      <c r="E96" s="155">
        <v>1</v>
      </c>
      <c r="F96" s="155">
        <v>1</v>
      </c>
      <c r="G96" s="155"/>
      <c r="H96" s="156"/>
      <c r="I96" s="157" t="s">
        <v>322</v>
      </c>
      <c r="J96" s="59"/>
      <c r="K96" s="59"/>
    </row>
    <row r="97" spans="1:11" s="75" customFormat="1" ht="19.5">
      <c r="A97" s="154"/>
      <c r="B97" s="155"/>
      <c r="C97" s="155"/>
      <c r="D97" s="155" t="s">
        <v>34</v>
      </c>
      <c r="E97" s="155">
        <v>1</v>
      </c>
      <c r="F97" s="155">
        <v>1</v>
      </c>
      <c r="G97" s="155"/>
      <c r="H97" s="156"/>
      <c r="I97" s="157" t="s">
        <v>323</v>
      </c>
      <c r="J97" s="59"/>
      <c r="K97" s="59"/>
    </row>
    <row r="98" spans="1:11" s="75" customFormat="1" ht="19.5">
      <c r="A98" s="154"/>
      <c r="B98" s="155"/>
      <c r="C98" s="155"/>
      <c r="D98" s="155" t="s">
        <v>34</v>
      </c>
      <c r="E98" s="155">
        <v>1</v>
      </c>
      <c r="F98" s="155">
        <v>1</v>
      </c>
      <c r="G98" s="155"/>
      <c r="H98" s="156"/>
      <c r="I98" s="157" t="s">
        <v>324</v>
      </c>
      <c r="J98" s="59"/>
      <c r="K98" s="59"/>
    </row>
    <row r="99" spans="1:11" s="75" customFormat="1" ht="19.5">
      <c r="A99" s="154"/>
      <c r="B99" s="155"/>
      <c r="C99" s="155"/>
      <c r="D99" s="155" t="s">
        <v>34</v>
      </c>
      <c r="E99" s="155">
        <v>1</v>
      </c>
      <c r="F99" s="155">
        <v>1</v>
      </c>
      <c r="G99" s="155"/>
      <c r="H99" s="156"/>
      <c r="I99" s="157" t="s">
        <v>325</v>
      </c>
      <c r="J99" s="59"/>
      <c r="K99" s="59"/>
    </row>
    <row r="100" spans="1:11" s="75" customFormat="1" ht="19.5">
      <c r="A100" s="154"/>
      <c r="B100" s="155"/>
      <c r="C100" s="155"/>
      <c r="D100" s="155" t="s">
        <v>34</v>
      </c>
      <c r="E100" s="155">
        <v>1</v>
      </c>
      <c r="F100" s="155">
        <v>1</v>
      </c>
      <c r="G100" s="155"/>
      <c r="H100" s="156"/>
      <c r="I100" s="157" t="s">
        <v>326</v>
      </c>
      <c r="J100" s="59"/>
      <c r="K100" s="59"/>
    </row>
    <row r="101" spans="1:11" s="75" customFormat="1" ht="19.5">
      <c r="A101" s="154"/>
      <c r="B101" s="155"/>
      <c r="C101" s="155"/>
      <c r="D101" s="155" t="s">
        <v>34</v>
      </c>
      <c r="E101" s="155">
        <v>1</v>
      </c>
      <c r="F101" s="155">
        <v>0</v>
      </c>
      <c r="G101" s="155"/>
      <c r="H101" s="156"/>
      <c r="I101" s="157" t="s">
        <v>327</v>
      </c>
      <c r="J101" s="59"/>
      <c r="K101" s="59"/>
    </row>
    <row r="102" spans="1:11" s="75" customFormat="1" ht="19.5">
      <c r="A102" s="154"/>
      <c r="B102" s="155"/>
      <c r="C102" s="155"/>
      <c r="D102" s="155" t="s">
        <v>34</v>
      </c>
      <c r="E102" s="155">
        <v>1</v>
      </c>
      <c r="F102" s="155">
        <v>0</v>
      </c>
      <c r="G102" s="155"/>
      <c r="H102" s="156"/>
      <c r="I102" s="157" t="s">
        <v>328</v>
      </c>
      <c r="J102" s="59"/>
      <c r="K102" s="59"/>
    </row>
    <row r="103" spans="1:11" s="75" customFormat="1" ht="19.5">
      <c r="A103" s="154"/>
      <c r="B103" s="155"/>
      <c r="C103" s="155"/>
      <c r="D103" s="155" t="s">
        <v>34</v>
      </c>
      <c r="E103" s="155">
        <v>1</v>
      </c>
      <c r="F103" s="155">
        <v>0</v>
      </c>
      <c r="G103" s="155"/>
      <c r="H103" s="156"/>
      <c r="I103" s="157" t="s">
        <v>329</v>
      </c>
      <c r="J103" s="59"/>
      <c r="K103" s="59"/>
    </row>
    <row r="104" spans="1:11" s="75" customFormat="1" ht="19.5">
      <c r="A104" s="154"/>
      <c r="B104" s="155"/>
      <c r="C104" s="155"/>
      <c r="D104" s="155" t="s">
        <v>34</v>
      </c>
      <c r="E104" s="155">
        <v>1</v>
      </c>
      <c r="F104" s="155">
        <v>0</v>
      </c>
      <c r="G104" s="155"/>
      <c r="H104" s="156"/>
      <c r="I104" s="157" t="s">
        <v>330</v>
      </c>
      <c r="J104" s="59"/>
      <c r="K104" s="59"/>
    </row>
    <row r="105" spans="1:11" s="75" customFormat="1" ht="19.5">
      <c r="A105" s="154"/>
      <c r="B105" s="155"/>
      <c r="C105" s="155"/>
      <c r="D105" s="155" t="s">
        <v>34</v>
      </c>
      <c r="E105" s="155">
        <v>1</v>
      </c>
      <c r="F105" s="155">
        <v>1</v>
      </c>
      <c r="G105" s="155"/>
      <c r="H105" s="156"/>
      <c r="I105" s="157" t="s">
        <v>331</v>
      </c>
      <c r="J105" s="59"/>
      <c r="K105" s="59"/>
    </row>
    <row r="106" spans="1:11" s="75" customFormat="1" ht="19.5">
      <c r="A106" s="154"/>
      <c r="B106" s="155"/>
      <c r="C106" s="155"/>
      <c r="D106" s="155" t="s">
        <v>34</v>
      </c>
      <c r="E106" s="155">
        <v>1</v>
      </c>
      <c r="F106" s="155">
        <v>0</v>
      </c>
      <c r="G106" s="155"/>
      <c r="H106" s="156"/>
      <c r="I106" s="157" t="s">
        <v>332</v>
      </c>
      <c r="J106" s="59"/>
      <c r="K106" s="59"/>
    </row>
    <row r="107" spans="1:11" s="75" customFormat="1" ht="19.5">
      <c r="A107" s="154"/>
      <c r="B107" s="155"/>
      <c r="C107" s="155"/>
      <c r="D107" s="155" t="s">
        <v>34</v>
      </c>
      <c r="E107" s="155">
        <v>1</v>
      </c>
      <c r="F107" s="155">
        <v>1</v>
      </c>
      <c r="G107" s="155"/>
      <c r="H107" s="156"/>
      <c r="I107" s="157" t="s">
        <v>333</v>
      </c>
      <c r="J107" s="59"/>
      <c r="K107" s="59"/>
    </row>
    <row r="108" spans="1:11" s="75" customFormat="1" ht="19.5">
      <c r="A108" s="154"/>
      <c r="B108" s="155"/>
      <c r="C108" s="155"/>
      <c r="D108" s="155" t="s">
        <v>34</v>
      </c>
      <c r="E108" s="155">
        <v>1</v>
      </c>
      <c r="F108" s="155">
        <v>1</v>
      </c>
      <c r="G108" s="155"/>
      <c r="H108" s="156"/>
      <c r="I108" s="157" t="s">
        <v>334</v>
      </c>
      <c r="J108" s="59"/>
      <c r="K108" s="59"/>
    </row>
    <row r="109" spans="1:11" s="75" customFormat="1" ht="19.5">
      <c r="A109" s="154"/>
      <c r="B109" s="155"/>
      <c r="C109" s="155"/>
      <c r="D109" s="155" t="s">
        <v>34</v>
      </c>
      <c r="E109" s="155">
        <v>1</v>
      </c>
      <c r="F109" s="155">
        <v>0</v>
      </c>
      <c r="G109" s="155"/>
      <c r="H109" s="156"/>
      <c r="I109" s="157" t="s">
        <v>335</v>
      </c>
      <c r="J109" s="59"/>
      <c r="K109" s="59"/>
    </row>
    <row r="110" spans="1:11" s="75" customFormat="1" ht="19.5">
      <c r="A110" s="154"/>
      <c r="B110" s="155"/>
      <c r="C110" s="155"/>
      <c r="D110" s="155" t="s">
        <v>34</v>
      </c>
      <c r="E110" s="155">
        <v>1</v>
      </c>
      <c r="F110" s="155">
        <v>1</v>
      </c>
      <c r="G110" s="155"/>
      <c r="H110" s="156"/>
      <c r="I110" s="157" t="s">
        <v>336</v>
      </c>
      <c r="J110" s="59"/>
      <c r="K110" s="59"/>
    </row>
    <row r="111" spans="1:11" s="75" customFormat="1" ht="19.5">
      <c r="A111" s="154"/>
      <c r="B111" s="155"/>
      <c r="C111" s="155"/>
      <c r="D111" s="155" t="s">
        <v>34</v>
      </c>
      <c r="E111" s="155">
        <v>1</v>
      </c>
      <c r="F111" s="155">
        <v>0</v>
      </c>
      <c r="G111" s="155"/>
      <c r="H111" s="156"/>
      <c r="I111" s="157" t="s">
        <v>337</v>
      </c>
      <c r="J111" s="59"/>
      <c r="K111" s="59"/>
    </row>
    <row r="112" spans="1:11" s="75" customFormat="1" ht="19.5">
      <c r="A112" s="154"/>
      <c r="B112" s="155"/>
      <c r="C112" s="155"/>
      <c r="D112" s="155" t="s">
        <v>34</v>
      </c>
      <c r="E112" s="155">
        <v>1</v>
      </c>
      <c r="F112" s="155">
        <v>0</v>
      </c>
      <c r="G112" s="155"/>
      <c r="H112" s="156"/>
      <c r="I112" s="157" t="s">
        <v>338</v>
      </c>
      <c r="J112" s="59"/>
      <c r="K112" s="59"/>
    </row>
    <row r="113" spans="1:11" s="75" customFormat="1" ht="19.5">
      <c r="A113" s="154"/>
      <c r="B113" s="155"/>
      <c r="C113" s="155"/>
      <c r="D113" s="155" t="s">
        <v>34</v>
      </c>
      <c r="E113" s="155">
        <v>1</v>
      </c>
      <c r="F113" s="155">
        <v>0</v>
      </c>
      <c r="G113" s="155"/>
      <c r="H113" s="156"/>
      <c r="I113" s="157" t="s">
        <v>339</v>
      </c>
      <c r="J113" s="59"/>
      <c r="K113" s="59"/>
    </row>
    <row r="114" spans="1:11" s="75" customFormat="1" ht="19.5">
      <c r="A114" s="154"/>
      <c r="B114" s="155"/>
      <c r="C114" s="155"/>
      <c r="D114" s="155" t="s">
        <v>34</v>
      </c>
      <c r="E114" s="155">
        <v>1</v>
      </c>
      <c r="F114" s="155">
        <v>1</v>
      </c>
      <c r="G114" s="155"/>
      <c r="H114" s="156"/>
      <c r="I114" s="157" t="s">
        <v>340</v>
      </c>
      <c r="J114" s="59"/>
      <c r="K114" s="59"/>
    </row>
    <row r="115" spans="1:11" s="75" customFormat="1" ht="19.5">
      <c r="A115" s="154"/>
      <c r="B115" s="155"/>
      <c r="C115" s="155"/>
      <c r="D115" s="155" t="s">
        <v>34</v>
      </c>
      <c r="E115" s="155">
        <v>1</v>
      </c>
      <c r="F115" s="155">
        <v>1</v>
      </c>
      <c r="G115" s="155"/>
      <c r="H115" s="156"/>
      <c r="I115" s="157" t="s">
        <v>341</v>
      </c>
      <c r="J115" s="59"/>
      <c r="K115" s="59"/>
    </row>
    <row r="116" spans="1:11" s="75" customFormat="1" ht="19.5">
      <c r="A116" s="154"/>
      <c r="B116" s="155"/>
      <c r="C116" s="155"/>
      <c r="D116" s="155" t="s">
        <v>34</v>
      </c>
      <c r="E116" s="155">
        <v>1</v>
      </c>
      <c r="F116" s="155">
        <v>0</v>
      </c>
      <c r="G116" s="155"/>
      <c r="H116" s="156"/>
      <c r="I116" s="157" t="s">
        <v>342</v>
      </c>
      <c r="J116" s="59"/>
      <c r="K116" s="59"/>
    </row>
    <row r="117" spans="1:11" s="75" customFormat="1" ht="19.5">
      <c r="A117" s="154"/>
      <c r="B117" s="155"/>
      <c r="C117" s="155"/>
      <c r="D117" s="155" t="s">
        <v>34</v>
      </c>
      <c r="E117" s="155">
        <v>1</v>
      </c>
      <c r="F117" s="155">
        <v>0</v>
      </c>
      <c r="G117" s="155"/>
      <c r="H117" s="156"/>
      <c r="I117" s="157" t="s">
        <v>343</v>
      </c>
      <c r="J117" s="59"/>
      <c r="K117" s="59"/>
    </row>
    <row r="118" spans="1:11" s="75" customFormat="1" ht="19.5">
      <c r="A118" s="154"/>
      <c r="B118" s="155"/>
      <c r="C118" s="155"/>
      <c r="D118" s="155" t="s">
        <v>34</v>
      </c>
      <c r="E118" s="155">
        <v>1</v>
      </c>
      <c r="F118" s="155">
        <v>0</v>
      </c>
      <c r="G118" s="155"/>
      <c r="H118" s="156"/>
      <c r="I118" s="157" t="s">
        <v>344</v>
      </c>
      <c r="J118" s="59"/>
      <c r="K118" s="59"/>
    </row>
    <row r="119" spans="1:11" s="75" customFormat="1" ht="19.5">
      <c r="A119" s="154"/>
      <c r="B119" s="155"/>
      <c r="C119" s="155"/>
      <c r="D119" s="155" t="s">
        <v>34</v>
      </c>
      <c r="E119" s="155">
        <v>1</v>
      </c>
      <c r="F119" s="155">
        <v>0</v>
      </c>
      <c r="G119" s="155"/>
      <c r="H119" s="156"/>
      <c r="I119" s="157" t="s">
        <v>345</v>
      </c>
      <c r="J119" s="59"/>
      <c r="K119" s="59"/>
    </row>
    <row r="120" spans="1:11" s="75" customFormat="1" ht="19.5">
      <c r="A120" s="154"/>
      <c r="B120" s="155"/>
      <c r="C120" s="155"/>
      <c r="D120" s="155" t="s">
        <v>34</v>
      </c>
      <c r="E120" s="155">
        <v>1</v>
      </c>
      <c r="F120" s="155">
        <v>0</v>
      </c>
      <c r="G120" s="155"/>
      <c r="H120" s="156"/>
      <c r="I120" s="157" t="s">
        <v>346</v>
      </c>
      <c r="J120" s="59"/>
      <c r="K120" s="59"/>
    </row>
    <row r="121" spans="1:11" s="75" customFormat="1" ht="19.5">
      <c r="A121" s="154"/>
      <c r="B121" s="155"/>
      <c r="C121" s="155"/>
      <c r="D121" s="155" t="s">
        <v>34</v>
      </c>
      <c r="E121" s="155">
        <v>1</v>
      </c>
      <c r="F121" s="155">
        <v>0</v>
      </c>
      <c r="G121" s="155"/>
      <c r="H121" s="156"/>
      <c r="I121" s="157" t="s">
        <v>347</v>
      </c>
      <c r="J121" s="59"/>
      <c r="K121" s="59"/>
    </row>
    <row r="122" spans="1:11" s="75" customFormat="1" ht="19.5">
      <c r="A122" s="154"/>
      <c r="B122" s="155"/>
      <c r="C122" s="155"/>
      <c r="D122" s="155" t="s">
        <v>34</v>
      </c>
      <c r="E122" s="155">
        <v>1</v>
      </c>
      <c r="F122" s="155">
        <v>0</v>
      </c>
      <c r="G122" s="155"/>
      <c r="H122" s="156"/>
      <c r="I122" s="157" t="s">
        <v>348</v>
      </c>
      <c r="J122" s="59"/>
      <c r="K122" s="59"/>
    </row>
    <row r="123" spans="1:11" s="75" customFormat="1" ht="19.5">
      <c r="A123" s="154"/>
      <c r="B123" s="155"/>
      <c r="C123" s="155"/>
      <c r="D123" s="155" t="s">
        <v>34</v>
      </c>
      <c r="E123" s="155">
        <v>1</v>
      </c>
      <c r="F123" s="155">
        <v>0</v>
      </c>
      <c r="G123" s="155"/>
      <c r="H123" s="156"/>
      <c r="I123" s="157" t="s">
        <v>349</v>
      </c>
      <c r="J123" s="59"/>
      <c r="K123" s="59"/>
    </row>
    <row r="124" spans="1:11" s="75" customFormat="1" ht="19.5">
      <c r="A124" s="154"/>
      <c r="B124" s="155"/>
      <c r="C124" s="155"/>
      <c r="D124" s="155" t="s">
        <v>34</v>
      </c>
      <c r="E124" s="155">
        <v>1</v>
      </c>
      <c r="F124" s="155">
        <v>1</v>
      </c>
      <c r="G124" s="155"/>
      <c r="H124" s="156"/>
      <c r="I124" s="157" t="s">
        <v>350</v>
      </c>
      <c r="J124" s="59"/>
      <c r="K124" s="59"/>
    </row>
    <row r="125" spans="1:11" s="75" customFormat="1" ht="19.5">
      <c r="A125" s="154"/>
      <c r="B125" s="155"/>
      <c r="C125" s="155"/>
      <c r="D125" s="155" t="s">
        <v>34</v>
      </c>
      <c r="E125" s="155">
        <v>1</v>
      </c>
      <c r="F125" s="155">
        <v>1</v>
      </c>
      <c r="G125" s="155"/>
      <c r="H125" s="156"/>
      <c r="I125" s="157" t="s">
        <v>351</v>
      </c>
      <c r="J125" s="59"/>
      <c r="K125" s="59"/>
    </row>
    <row r="126" spans="1:11" s="75" customFormat="1" ht="19.5">
      <c r="A126" s="154"/>
      <c r="B126" s="155"/>
      <c r="C126" s="155"/>
      <c r="D126" s="155" t="s">
        <v>34</v>
      </c>
      <c r="E126" s="155">
        <v>1</v>
      </c>
      <c r="F126" s="155">
        <v>0</v>
      </c>
      <c r="G126" s="155"/>
      <c r="H126" s="156"/>
      <c r="I126" s="157" t="s">
        <v>352</v>
      </c>
      <c r="J126" s="59"/>
      <c r="K126" s="59"/>
    </row>
    <row r="127" spans="1:11" s="75" customFormat="1" ht="19.5">
      <c r="A127" s="154"/>
      <c r="B127" s="155"/>
      <c r="C127" s="155"/>
      <c r="D127" s="155" t="s">
        <v>34</v>
      </c>
      <c r="E127" s="155">
        <v>1</v>
      </c>
      <c r="F127" s="155">
        <v>1</v>
      </c>
      <c r="G127" s="155"/>
      <c r="H127" s="156"/>
      <c r="I127" s="157" t="s">
        <v>353</v>
      </c>
      <c r="J127" s="59"/>
      <c r="K127" s="59"/>
    </row>
    <row r="128" spans="1:11" s="75" customFormat="1" ht="19.5">
      <c r="A128" s="154"/>
      <c r="B128" s="155"/>
      <c r="C128" s="155"/>
      <c r="D128" s="155" t="s">
        <v>34</v>
      </c>
      <c r="E128" s="155">
        <v>1</v>
      </c>
      <c r="F128" s="155">
        <v>0</v>
      </c>
      <c r="G128" s="155"/>
      <c r="H128" s="156"/>
      <c r="I128" s="157" t="s">
        <v>354</v>
      </c>
      <c r="J128" s="59"/>
      <c r="K128" s="59"/>
    </row>
    <row r="129" spans="1:11" s="75" customFormat="1" ht="19.5">
      <c r="A129" s="154"/>
      <c r="B129" s="155"/>
      <c r="C129" s="155"/>
      <c r="D129" s="155" t="s">
        <v>34</v>
      </c>
      <c r="E129" s="155">
        <v>1</v>
      </c>
      <c r="F129" s="155">
        <v>0</v>
      </c>
      <c r="G129" s="155"/>
      <c r="H129" s="156"/>
      <c r="I129" s="157" t="s">
        <v>355</v>
      </c>
      <c r="J129" s="59"/>
      <c r="K129" s="59"/>
    </row>
    <row r="130" spans="1:11" s="75" customFormat="1" ht="19.5">
      <c r="A130" s="154"/>
      <c r="B130" s="155"/>
      <c r="C130" s="155"/>
      <c r="D130" s="155" t="s">
        <v>34</v>
      </c>
      <c r="E130" s="155">
        <v>1</v>
      </c>
      <c r="F130" s="155">
        <v>1</v>
      </c>
      <c r="G130" s="155"/>
      <c r="H130" s="156"/>
      <c r="I130" s="157" t="s">
        <v>356</v>
      </c>
      <c r="J130" s="59"/>
      <c r="K130" s="59"/>
    </row>
    <row r="131" spans="1:11" s="75" customFormat="1" ht="19.5">
      <c r="A131" s="154"/>
      <c r="B131" s="155"/>
      <c r="C131" s="155"/>
      <c r="D131" s="155" t="s">
        <v>34</v>
      </c>
      <c r="E131" s="155">
        <v>1</v>
      </c>
      <c r="F131" s="155">
        <v>0</v>
      </c>
      <c r="G131" s="155"/>
      <c r="H131" s="156"/>
      <c r="I131" s="157" t="s">
        <v>357</v>
      </c>
      <c r="J131" s="59"/>
      <c r="K131" s="59"/>
    </row>
    <row r="132" spans="1:11" s="75" customFormat="1" ht="19.5">
      <c r="A132" s="154"/>
      <c r="B132" s="155"/>
      <c r="C132" s="155"/>
      <c r="D132" s="155" t="s">
        <v>34</v>
      </c>
      <c r="E132" s="155">
        <v>1</v>
      </c>
      <c r="F132" s="155">
        <v>0</v>
      </c>
      <c r="G132" s="155"/>
      <c r="H132" s="156"/>
      <c r="I132" s="157" t="s">
        <v>358</v>
      </c>
      <c r="J132" s="59"/>
      <c r="K132" s="59"/>
    </row>
    <row r="133" spans="1:11" s="75" customFormat="1" ht="19.5">
      <c r="A133" s="154"/>
      <c r="B133" s="155"/>
      <c r="C133" s="155"/>
      <c r="D133" s="155" t="s">
        <v>34</v>
      </c>
      <c r="E133" s="155">
        <v>1</v>
      </c>
      <c r="F133" s="155">
        <v>0</v>
      </c>
      <c r="G133" s="155"/>
      <c r="H133" s="156"/>
      <c r="I133" s="157" t="s">
        <v>359</v>
      </c>
      <c r="J133" s="59"/>
      <c r="K133" s="59"/>
    </row>
    <row r="134" spans="1:11" s="75" customFormat="1" ht="19.5">
      <c r="A134" s="154"/>
      <c r="B134" s="155"/>
      <c r="C134" s="155"/>
      <c r="D134" s="155" t="s">
        <v>34</v>
      </c>
      <c r="E134" s="155">
        <v>1</v>
      </c>
      <c r="F134" s="155">
        <v>0</v>
      </c>
      <c r="G134" s="155"/>
      <c r="H134" s="156"/>
      <c r="I134" s="157" t="s">
        <v>360</v>
      </c>
      <c r="J134" s="59"/>
      <c r="K134" s="59"/>
    </row>
    <row r="135" spans="1:11" s="75" customFormat="1" ht="19.5">
      <c r="A135" s="154"/>
      <c r="B135" s="155"/>
      <c r="C135" s="155"/>
      <c r="D135" s="155" t="s">
        <v>34</v>
      </c>
      <c r="E135" s="155">
        <v>1</v>
      </c>
      <c r="F135" s="155">
        <v>1</v>
      </c>
      <c r="G135" s="155"/>
      <c r="H135" s="156"/>
      <c r="I135" s="157" t="s">
        <v>361</v>
      </c>
      <c r="J135" s="59"/>
      <c r="K135" s="59"/>
    </row>
    <row r="136" spans="1:11" s="75" customFormat="1" ht="19.5">
      <c r="A136" s="154"/>
      <c r="B136" s="155"/>
      <c r="C136" s="155"/>
      <c r="D136" s="155" t="s">
        <v>34</v>
      </c>
      <c r="E136" s="155">
        <v>1</v>
      </c>
      <c r="F136" s="155">
        <v>1</v>
      </c>
      <c r="G136" s="155"/>
      <c r="H136" s="156"/>
      <c r="I136" s="157" t="s">
        <v>362</v>
      </c>
      <c r="J136" s="59"/>
      <c r="K136" s="59"/>
    </row>
    <row r="137" spans="1:11" s="158" customFormat="1" ht="19.5">
      <c r="A137" s="154"/>
      <c r="B137" s="155"/>
      <c r="C137" s="155"/>
      <c r="D137" s="155" t="s">
        <v>34</v>
      </c>
      <c r="E137" s="155">
        <v>21</v>
      </c>
      <c r="F137" s="155"/>
      <c r="G137" s="155"/>
      <c r="H137" s="156"/>
      <c r="I137" s="157" t="s">
        <v>363</v>
      </c>
      <c r="J137" s="59"/>
      <c r="K137" s="59"/>
    </row>
    <row r="138" spans="1:11" s="75" customFormat="1" ht="17.25">
      <c r="A138" s="149" t="s">
        <v>204</v>
      </c>
      <c r="B138" s="69" t="s">
        <v>205</v>
      </c>
      <c r="C138" s="89" t="s">
        <v>36</v>
      </c>
      <c r="D138" s="89"/>
      <c r="E138" s="69"/>
      <c r="F138" s="89"/>
      <c r="G138" s="69" t="s">
        <v>122</v>
      </c>
      <c r="H138" s="93" t="s">
        <v>364</v>
      </c>
      <c r="I138" s="150"/>
      <c r="J138" s="59"/>
      <c r="K138" s="59"/>
    </row>
    <row r="139" spans="1:11" s="75" customFormat="1" ht="17.25">
      <c r="A139" s="149" t="s">
        <v>134</v>
      </c>
      <c r="B139" s="69" t="s">
        <v>135</v>
      </c>
      <c r="C139" s="89" t="s">
        <v>49</v>
      </c>
      <c r="D139" s="89"/>
      <c r="E139" s="69"/>
      <c r="F139" s="89"/>
      <c r="G139" s="69" t="s">
        <v>122</v>
      </c>
      <c r="H139" s="93"/>
      <c r="I139" s="150">
        <v>66048</v>
      </c>
      <c r="J139" s="59"/>
      <c r="K139" s="59"/>
    </row>
    <row r="140" spans="1:11" s="75" customFormat="1" ht="17.25">
      <c r="A140" s="149" t="s">
        <v>82</v>
      </c>
      <c r="B140" s="69"/>
      <c r="C140" s="89"/>
      <c r="D140" s="89" t="s">
        <v>34</v>
      </c>
      <c r="E140" s="69">
        <v>1</v>
      </c>
      <c r="F140" s="89">
        <v>3</v>
      </c>
      <c r="G140" s="69"/>
      <c r="H140" s="93"/>
      <c r="I140" s="150"/>
      <c r="J140" s="59"/>
      <c r="K140" s="59"/>
    </row>
    <row r="141" spans="1:11" s="75" customFormat="1" ht="17.25">
      <c r="A141" s="149" t="s">
        <v>365</v>
      </c>
      <c r="B141" s="69" t="s">
        <v>366</v>
      </c>
      <c r="C141" s="89" t="s">
        <v>49</v>
      </c>
      <c r="D141" s="89"/>
      <c r="E141" s="69"/>
      <c r="F141" s="89"/>
      <c r="G141" s="69" t="s">
        <v>122</v>
      </c>
      <c r="H141" s="93"/>
      <c r="I141" s="150">
        <v>70323</v>
      </c>
      <c r="J141" s="59"/>
      <c r="K141" s="59"/>
    </row>
    <row r="142" spans="1:11" s="75" customFormat="1" ht="17.25">
      <c r="A142" s="149"/>
      <c r="B142" s="69"/>
      <c r="C142" s="89"/>
      <c r="D142" s="89" t="s">
        <v>34</v>
      </c>
      <c r="E142" s="69">
        <v>1</v>
      </c>
      <c r="F142" s="89">
        <v>1</v>
      </c>
      <c r="G142" s="69"/>
      <c r="H142" s="93"/>
      <c r="I142" s="150"/>
      <c r="J142" s="59"/>
      <c r="K142" s="59"/>
    </row>
    <row r="143" spans="1:11" s="75" customFormat="1" ht="17.25">
      <c r="A143" s="149" t="s">
        <v>367</v>
      </c>
      <c r="B143" s="69" t="s">
        <v>368</v>
      </c>
      <c r="C143" s="89" t="s">
        <v>49</v>
      </c>
      <c r="D143" s="89"/>
      <c r="E143" s="69"/>
      <c r="F143" s="89"/>
      <c r="G143" s="69" t="s">
        <v>122</v>
      </c>
      <c r="H143" s="93"/>
      <c r="I143" s="150">
        <v>67275</v>
      </c>
      <c r="J143" s="59"/>
      <c r="K143" s="59"/>
    </row>
    <row r="144" spans="1:11" s="75" customFormat="1" ht="17.25">
      <c r="A144" s="149"/>
      <c r="B144" s="69"/>
      <c r="C144" s="89"/>
      <c r="D144" s="89" t="s">
        <v>34</v>
      </c>
      <c r="E144" s="69">
        <v>1</v>
      </c>
      <c r="F144" s="89">
        <v>1</v>
      </c>
      <c r="G144" s="69"/>
      <c r="H144" s="93"/>
      <c r="I144" s="150"/>
      <c r="J144" s="59"/>
      <c r="K144" s="59"/>
    </row>
    <row r="145" spans="1:70" s="75" customFormat="1" ht="17.25">
      <c r="A145" s="149" t="s">
        <v>369</v>
      </c>
      <c r="B145" s="69" t="s">
        <v>370</v>
      </c>
      <c r="C145" s="89" t="s">
        <v>49</v>
      </c>
      <c r="D145" s="89"/>
      <c r="E145" s="69"/>
      <c r="F145" s="89"/>
      <c r="G145" s="69" t="s">
        <v>122</v>
      </c>
      <c r="H145" s="93"/>
      <c r="I145" s="150">
        <v>72510</v>
      </c>
      <c r="J145" s="59"/>
      <c r="K145" s="59"/>
    </row>
    <row r="146" spans="1:70" s="75" customFormat="1" ht="17.25">
      <c r="A146" s="149"/>
      <c r="B146" s="69"/>
      <c r="C146" s="89"/>
      <c r="D146" s="89" t="s">
        <v>34</v>
      </c>
      <c r="E146" s="69">
        <v>1</v>
      </c>
      <c r="F146" s="89">
        <v>10</v>
      </c>
      <c r="G146" s="69"/>
      <c r="H146" s="93"/>
      <c r="I146" s="150"/>
      <c r="J146" s="59"/>
      <c r="K146" s="59"/>
    </row>
    <row r="147" spans="1:70" s="75" customFormat="1" ht="17.25">
      <c r="A147" s="149" t="s">
        <v>371</v>
      </c>
      <c r="B147" s="69" t="s">
        <v>372</v>
      </c>
      <c r="C147" s="89" t="s">
        <v>49</v>
      </c>
      <c r="D147" s="89"/>
      <c r="E147" s="69"/>
      <c r="F147" s="89"/>
      <c r="G147" s="69" t="s">
        <v>122</v>
      </c>
      <c r="H147" s="93"/>
      <c r="I147" s="150">
        <v>70330</v>
      </c>
      <c r="J147" s="59"/>
      <c r="K147" s="59"/>
    </row>
    <row r="148" spans="1:70" s="75" customFormat="1" ht="17.25">
      <c r="A148" s="149"/>
      <c r="B148" s="69"/>
      <c r="C148" s="89"/>
      <c r="D148" s="89" t="s">
        <v>34</v>
      </c>
      <c r="E148" s="69">
        <v>4</v>
      </c>
      <c r="F148" s="89">
        <v>5</v>
      </c>
      <c r="G148" s="69"/>
      <c r="H148" s="93"/>
      <c r="I148" s="150"/>
      <c r="J148" s="59"/>
      <c r="K148" s="59"/>
    </row>
    <row r="149" spans="1:70" s="75" customFormat="1" ht="17.25">
      <c r="A149" s="159" t="s">
        <v>188</v>
      </c>
      <c r="B149" s="69" t="s">
        <v>189</v>
      </c>
      <c r="C149" s="69" t="s">
        <v>49</v>
      </c>
      <c r="D149" s="69"/>
      <c r="E149" s="69"/>
      <c r="F149" s="69"/>
      <c r="G149" s="69" t="s">
        <v>122</v>
      </c>
      <c r="H149" s="93"/>
      <c r="I149" s="160">
        <v>65733</v>
      </c>
      <c r="J149" s="59"/>
      <c r="K149" s="59"/>
    </row>
    <row r="150" spans="1:70" s="75" customFormat="1" ht="17.25">
      <c r="A150" s="159"/>
      <c r="B150" s="69"/>
      <c r="C150" s="69"/>
      <c r="D150" s="69" t="s">
        <v>34</v>
      </c>
      <c r="E150" s="69">
        <v>1</v>
      </c>
      <c r="F150" s="69">
        <v>0</v>
      </c>
      <c r="G150" s="69"/>
      <c r="H150" s="93"/>
      <c r="I150" s="160"/>
      <c r="J150" s="59"/>
      <c r="K150" s="59"/>
    </row>
    <row r="151" spans="1:70" s="75" customFormat="1" ht="17.25">
      <c r="A151" s="159" t="s">
        <v>373</v>
      </c>
      <c r="B151" s="69" t="s">
        <v>374</v>
      </c>
      <c r="C151" s="69" t="s">
        <v>49</v>
      </c>
      <c r="D151" s="69"/>
      <c r="E151" s="69"/>
      <c r="F151" s="69"/>
      <c r="G151" s="69" t="s">
        <v>122</v>
      </c>
      <c r="H151" s="93"/>
      <c r="I151" s="160">
        <v>72509</v>
      </c>
      <c r="J151" s="59"/>
      <c r="K151" s="59"/>
    </row>
    <row r="152" spans="1:70" s="75" customFormat="1" ht="17.25">
      <c r="A152" s="159"/>
      <c r="B152" s="69"/>
      <c r="C152" s="69"/>
      <c r="D152" s="69" t="s">
        <v>34</v>
      </c>
      <c r="E152" s="69">
        <v>1</v>
      </c>
      <c r="F152" s="69">
        <v>4</v>
      </c>
      <c r="G152" s="69"/>
      <c r="H152" s="93"/>
      <c r="I152" s="160" t="s">
        <v>228</v>
      </c>
      <c r="J152" s="59"/>
      <c r="K152" s="59"/>
    </row>
    <row r="153" spans="1:70" s="75" customFormat="1" ht="17.25">
      <c r="A153" s="159"/>
      <c r="B153" s="69"/>
      <c r="C153" s="69"/>
      <c r="D153" s="69" t="s">
        <v>34</v>
      </c>
      <c r="E153" s="69">
        <v>1</v>
      </c>
      <c r="F153" s="69">
        <v>1</v>
      </c>
      <c r="G153" s="69"/>
      <c r="H153" s="93"/>
      <c r="I153" s="160" t="s">
        <v>375</v>
      </c>
      <c r="J153" s="59"/>
      <c r="K153" s="59"/>
    </row>
    <row r="154" spans="1:70" s="75" customFormat="1" ht="17.25">
      <c r="A154" s="159"/>
      <c r="B154" s="69"/>
      <c r="C154" s="69"/>
      <c r="D154" s="69" t="s">
        <v>34</v>
      </c>
      <c r="E154" s="69">
        <v>1</v>
      </c>
      <c r="F154" s="69">
        <v>0</v>
      </c>
      <c r="G154" s="69"/>
      <c r="H154" s="93"/>
      <c r="I154" s="160" t="s">
        <v>376</v>
      </c>
      <c r="J154" s="59"/>
      <c r="K154" s="59"/>
    </row>
    <row r="155" spans="1:70" s="75" customFormat="1" ht="17.25">
      <c r="A155" s="159"/>
      <c r="B155" s="69"/>
      <c r="C155" s="69"/>
      <c r="D155" s="69" t="s">
        <v>34</v>
      </c>
      <c r="E155" s="69">
        <v>1</v>
      </c>
      <c r="F155" s="69">
        <v>0</v>
      </c>
      <c r="G155" s="69"/>
      <c r="H155" s="93"/>
      <c r="I155" s="160" t="s">
        <v>377</v>
      </c>
      <c r="J155" s="59"/>
      <c r="K155" s="59"/>
    </row>
    <row r="156" spans="1:70" s="75" customFormat="1" ht="17.25">
      <c r="A156" s="159"/>
      <c r="B156" s="69"/>
      <c r="C156" s="69"/>
      <c r="D156" s="69" t="s">
        <v>34</v>
      </c>
      <c r="E156" s="69">
        <v>1</v>
      </c>
      <c r="F156" s="69">
        <v>0</v>
      </c>
      <c r="G156" s="69"/>
      <c r="H156" s="93"/>
      <c r="I156" s="160" t="s">
        <v>378</v>
      </c>
      <c r="J156" s="59"/>
      <c r="K156" s="59"/>
    </row>
    <row r="157" spans="1:70" s="75" customFormat="1" ht="17.25">
      <c r="A157" s="159"/>
      <c r="B157" s="69"/>
      <c r="C157" s="69"/>
      <c r="D157" s="69" t="s">
        <v>34</v>
      </c>
      <c r="E157" s="69">
        <v>1</v>
      </c>
      <c r="F157" s="69">
        <v>1</v>
      </c>
      <c r="G157" s="69"/>
      <c r="H157" s="93"/>
      <c r="I157" s="160" t="s">
        <v>379</v>
      </c>
      <c r="J157" s="59"/>
      <c r="K157" s="59"/>
    </row>
    <row r="158" spans="1:70" s="42" customFormat="1" ht="17.25">
      <c r="A158" s="159"/>
      <c r="B158" s="69"/>
      <c r="C158" s="69"/>
      <c r="D158" s="69" t="s">
        <v>34</v>
      </c>
      <c r="E158" s="69">
        <v>21</v>
      </c>
      <c r="F158" s="69"/>
      <c r="G158" s="69"/>
      <c r="H158" s="93"/>
      <c r="I158" s="160" t="s">
        <v>380</v>
      </c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5"/>
      <c r="AI158" s="75"/>
      <c r="AJ158" s="75"/>
      <c r="AK158" s="75"/>
      <c r="AL158" s="75"/>
      <c r="AM158" s="75"/>
      <c r="AN158" s="75"/>
      <c r="AO158" s="75"/>
      <c r="AP158" s="75"/>
      <c r="AQ158" s="75"/>
      <c r="AR158" s="75"/>
      <c r="AS158" s="75"/>
      <c r="AT158" s="75"/>
      <c r="AU158" s="75"/>
      <c r="AV158" s="75"/>
      <c r="AW158" s="75"/>
      <c r="AX158" s="75"/>
      <c r="AY158" s="75"/>
      <c r="AZ158" s="75"/>
      <c r="BA158" s="75"/>
      <c r="BB158" s="75"/>
      <c r="BC158" s="75"/>
      <c r="BD158" s="75"/>
      <c r="BE158" s="75"/>
      <c r="BF158" s="75"/>
      <c r="BG158" s="75"/>
      <c r="BH158" s="75"/>
      <c r="BI158" s="75"/>
      <c r="BJ158" s="75"/>
      <c r="BK158" s="75"/>
      <c r="BL158" s="75"/>
      <c r="BM158" s="75"/>
      <c r="BN158" s="75"/>
      <c r="BO158" s="75"/>
      <c r="BP158" s="75"/>
      <c r="BQ158" s="75"/>
      <c r="BR158" s="75"/>
    </row>
    <row r="159" spans="1:70" s="42" customFormat="1" ht="19.5">
      <c r="A159" s="161" t="s">
        <v>381</v>
      </c>
      <c r="B159" s="155" t="s">
        <v>382</v>
      </c>
      <c r="C159" s="155" t="s">
        <v>49</v>
      </c>
      <c r="D159" s="155"/>
      <c r="E159" s="155"/>
      <c r="F159" s="155"/>
      <c r="G159" s="155" t="s">
        <v>122</v>
      </c>
      <c r="H159" s="156"/>
      <c r="I159" s="162">
        <v>65956</v>
      </c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  <c r="AJ159" s="75"/>
      <c r="AK159" s="75"/>
      <c r="AL159" s="75"/>
      <c r="AM159" s="75"/>
      <c r="AN159" s="75"/>
      <c r="AO159" s="75"/>
      <c r="AP159" s="75"/>
      <c r="AQ159" s="75"/>
      <c r="AR159" s="75"/>
      <c r="AS159" s="75"/>
      <c r="AT159" s="75"/>
      <c r="AU159" s="75"/>
      <c r="AV159" s="75"/>
      <c r="AW159" s="75"/>
      <c r="AX159" s="75"/>
      <c r="AY159" s="75"/>
      <c r="AZ159" s="75"/>
      <c r="BA159" s="75"/>
      <c r="BB159" s="75"/>
      <c r="BC159" s="75"/>
      <c r="BD159" s="75"/>
      <c r="BE159" s="75"/>
      <c r="BF159" s="75"/>
      <c r="BG159" s="75"/>
      <c r="BH159" s="75"/>
      <c r="BI159" s="75"/>
      <c r="BJ159" s="75"/>
      <c r="BK159" s="75"/>
      <c r="BL159" s="75"/>
      <c r="BM159" s="75"/>
      <c r="BN159" s="75"/>
      <c r="BO159" s="75"/>
      <c r="BP159" s="75"/>
      <c r="BQ159" s="75"/>
      <c r="BR159" s="75"/>
    </row>
    <row r="160" spans="1:70" s="75" customFormat="1" ht="19.5">
      <c r="A160" s="161"/>
      <c r="B160" s="155"/>
      <c r="C160" s="155"/>
      <c r="D160" s="155" t="s">
        <v>34</v>
      </c>
      <c r="E160" s="155">
        <v>2</v>
      </c>
      <c r="F160" s="155">
        <v>1</v>
      </c>
      <c r="G160" s="155"/>
      <c r="H160" s="156"/>
      <c r="I160" s="162"/>
      <c r="J160" s="59"/>
      <c r="K160" s="59"/>
    </row>
    <row r="161" spans="1:70" s="75" customFormat="1" ht="19.5">
      <c r="A161" s="161" t="s">
        <v>383</v>
      </c>
      <c r="B161" s="155" t="s">
        <v>384</v>
      </c>
      <c r="C161" s="155" t="s">
        <v>49</v>
      </c>
      <c r="D161" s="155"/>
      <c r="E161" s="155"/>
      <c r="F161" s="155"/>
      <c r="G161" s="155" t="s">
        <v>122</v>
      </c>
      <c r="H161" s="156"/>
      <c r="I161" s="162">
        <v>65961</v>
      </c>
      <c r="J161" s="59"/>
      <c r="K161" s="59"/>
    </row>
    <row r="162" spans="1:70" s="75" customFormat="1" ht="19.5">
      <c r="A162" s="161"/>
      <c r="B162" s="155"/>
      <c r="C162" s="155"/>
      <c r="D162" s="155" t="s">
        <v>34</v>
      </c>
      <c r="E162" s="155">
        <v>1</v>
      </c>
      <c r="F162" s="155">
        <v>0</v>
      </c>
      <c r="G162" s="155"/>
      <c r="H162" s="156"/>
      <c r="I162" s="162"/>
      <c r="J162" s="59"/>
      <c r="K162" s="59"/>
    </row>
    <row r="163" spans="1:70" s="42" customFormat="1" ht="19.5">
      <c r="A163" s="161" t="s">
        <v>385</v>
      </c>
      <c r="B163" s="155" t="s">
        <v>386</v>
      </c>
      <c r="C163" s="155" t="s">
        <v>49</v>
      </c>
      <c r="D163" s="155"/>
      <c r="E163" s="155"/>
      <c r="F163" s="155"/>
      <c r="G163" s="69" t="s">
        <v>122</v>
      </c>
      <c r="H163" s="156"/>
      <c r="I163" s="162">
        <v>66472</v>
      </c>
      <c r="J163" s="59"/>
      <c r="K163" s="59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  <c r="AJ163" s="75"/>
      <c r="AK163" s="75"/>
      <c r="AL163" s="75"/>
      <c r="AM163" s="75"/>
      <c r="AN163" s="75"/>
      <c r="AO163" s="75"/>
      <c r="AP163" s="75"/>
      <c r="AQ163" s="75"/>
      <c r="AR163" s="75"/>
      <c r="AS163" s="75"/>
      <c r="AT163" s="75"/>
      <c r="AU163" s="75"/>
      <c r="AV163" s="75"/>
      <c r="AW163" s="75"/>
      <c r="AX163" s="75"/>
      <c r="AY163" s="75"/>
      <c r="AZ163" s="75"/>
      <c r="BA163" s="75"/>
      <c r="BB163" s="75"/>
      <c r="BC163" s="75"/>
      <c r="BD163" s="75"/>
      <c r="BE163" s="75"/>
      <c r="BF163" s="75"/>
      <c r="BG163" s="75"/>
      <c r="BH163" s="75"/>
      <c r="BI163" s="75"/>
      <c r="BJ163" s="75"/>
      <c r="BK163" s="75"/>
      <c r="BL163" s="75"/>
      <c r="BM163" s="75"/>
      <c r="BN163" s="75"/>
      <c r="BO163" s="75"/>
      <c r="BP163" s="75"/>
      <c r="BQ163" s="75"/>
      <c r="BR163" s="75"/>
    </row>
    <row r="164" spans="1:70" s="42" customFormat="1" ht="19.5">
      <c r="A164" s="161"/>
      <c r="B164" s="155"/>
      <c r="C164" s="155"/>
      <c r="D164" s="155" t="s">
        <v>34</v>
      </c>
      <c r="E164" s="155">
        <v>1</v>
      </c>
      <c r="F164" s="155" t="s">
        <v>387</v>
      </c>
      <c r="G164" s="155"/>
      <c r="H164" s="156"/>
      <c r="I164" s="162"/>
      <c r="J164" s="59"/>
      <c r="K164" s="59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75"/>
      <c r="AK164" s="75"/>
      <c r="AL164" s="75"/>
      <c r="AM164" s="75"/>
      <c r="AN164" s="75"/>
      <c r="AO164" s="75"/>
      <c r="AP164" s="75"/>
      <c r="AQ164" s="75"/>
      <c r="AR164" s="75"/>
      <c r="AS164" s="75"/>
      <c r="AT164" s="75"/>
      <c r="AU164" s="75"/>
      <c r="AV164" s="75"/>
      <c r="AW164" s="75"/>
      <c r="AX164" s="75"/>
      <c r="AY164" s="75"/>
      <c r="AZ164" s="75"/>
      <c r="BA164" s="75"/>
      <c r="BB164" s="75"/>
      <c r="BC164" s="75"/>
      <c r="BD164" s="75"/>
      <c r="BE164" s="75"/>
      <c r="BF164" s="75"/>
      <c r="BG164" s="75"/>
      <c r="BH164" s="75"/>
      <c r="BI164" s="75"/>
      <c r="BJ164" s="75"/>
      <c r="BK164" s="75"/>
      <c r="BL164" s="75"/>
      <c r="BM164" s="75"/>
      <c r="BN164" s="75"/>
      <c r="BO164" s="75"/>
      <c r="BP164" s="75"/>
      <c r="BQ164" s="75"/>
      <c r="BR164" s="75"/>
    </row>
    <row r="165" spans="1:70" s="42" customFormat="1" ht="19.5">
      <c r="A165" s="161" t="s">
        <v>388</v>
      </c>
      <c r="B165" s="155" t="s">
        <v>389</v>
      </c>
      <c r="C165" s="155" t="s">
        <v>49</v>
      </c>
      <c r="D165" s="155"/>
      <c r="E165" s="155"/>
      <c r="F165" s="155"/>
      <c r="G165" s="155" t="s">
        <v>122</v>
      </c>
      <c r="H165" s="156"/>
      <c r="I165" s="162">
        <v>67218</v>
      </c>
      <c r="J165" s="59"/>
      <c r="K165" s="59"/>
    </row>
    <row r="166" spans="1:70" s="42" customFormat="1" ht="19.5">
      <c r="A166" s="161"/>
      <c r="B166" s="155"/>
      <c r="C166" s="155"/>
      <c r="D166" s="155" t="s">
        <v>34</v>
      </c>
      <c r="E166" s="155">
        <v>1</v>
      </c>
      <c r="F166" s="155">
        <v>0</v>
      </c>
      <c r="G166" s="155"/>
      <c r="H166" s="156"/>
      <c r="I166" s="162"/>
      <c r="J166" s="59"/>
      <c r="K166" s="59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  <c r="AJ166" s="75"/>
      <c r="AK166" s="75"/>
      <c r="AL166" s="75"/>
      <c r="AM166" s="75"/>
      <c r="AN166" s="75"/>
      <c r="AO166" s="75"/>
      <c r="AP166" s="75"/>
      <c r="AQ166" s="75"/>
      <c r="AR166" s="75"/>
      <c r="AS166" s="75"/>
      <c r="AT166" s="75"/>
      <c r="AU166" s="75"/>
      <c r="AV166" s="75"/>
      <c r="AW166" s="75"/>
      <c r="AX166" s="75"/>
      <c r="AY166" s="75"/>
      <c r="AZ166" s="75"/>
      <c r="BA166" s="75"/>
      <c r="BB166" s="75"/>
      <c r="BC166" s="75"/>
      <c r="BD166" s="75"/>
      <c r="BE166" s="75"/>
      <c r="BF166" s="75"/>
      <c r="BG166" s="75"/>
      <c r="BH166" s="75"/>
      <c r="BI166" s="75"/>
      <c r="BJ166" s="75"/>
      <c r="BK166" s="75"/>
      <c r="BL166" s="75"/>
      <c r="BM166" s="75"/>
      <c r="BN166" s="75"/>
      <c r="BO166" s="75"/>
      <c r="BP166" s="75"/>
      <c r="BQ166" s="75"/>
      <c r="BR166" s="75"/>
    </row>
    <row r="167" spans="1:70" s="42" customFormat="1" ht="19.5">
      <c r="A167" s="161" t="s">
        <v>390</v>
      </c>
      <c r="B167" s="155" t="s">
        <v>391</v>
      </c>
      <c r="C167" s="155" t="s">
        <v>49</v>
      </c>
      <c r="D167" s="155"/>
      <c r="E167" s="155"/>
      <c r="F167" s="155"/>
      <c r="G167" s="155" t="s">
        <v>122</v>
      </c>
      <c r="H167" s="156"/>
      <c r="I167" s="162">
        <v>67261</v>
      </c>
      <c r="J167" s="59"/>
      <c r="K167" s="59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75"/>
      <c r="AK167" s="75"/>
      <c r="AL167" s="75"/>
      <c r="AM167" s="75"/>
      <c r="AN167" s="75"/>
      <c r="AO167" s="75"/>
      <c r="AP167" s="75"/>
      <c r="AQ167" s="75"/>
      <c r="AR167" s="75"/>
      <c r="AS167" s="75"/>
      <c r="AT167" s="75"/>
      <c r="AU167" s="75"/>
      <c r="AV167" s="75"/>
      <c r="AW167" s="75"/>
      <c r="AX167" s="75"/>
      <c r="AY167" s="75"/>
      <c r="AZ167" s="75"/>
      <c r="BA167" s="75"/>
      <c r="BB167" s="75"/>
      <c r="BC167" s="75"/>
      <c r="BD167" s="75"/>
      <c r="BE167" s="75"/>
      <c r="BF167" s="75"/>
      <c r="BG167" s="75"/>
      <c r="BH167" s="75"/>
      <c r="BI167" s="75"/>
      <c r="BJ167" s="75"/>
      <c r="BK167" s="75"/>
      <c r="BL167" s="75"/>
      <c r="BM167" s="75"/>
      <c r="BN167" s="75"/>
      <c r="BO167" s="75"/>
      <c r="BP167" s="75"/>
      <c r="BQ167" s="75"/>
      <c r="BR167" s="75"/>
    </row>
    <row r="168" spans="1:70" s="42" customFormat="1" ht="19.5">
      <c r="A168" s="161"/>
      <c r="B168" s="155"/>
      <c r="C168" s="155"/>
      <c r="D168" s="155" t="s">
        <v>34</v>
      </c>
      <c r="E168" s="155">
        <v>2</v>
      </c>
      <c r="F168" s="155">
        <v>0</v>
      </c>
      <c r="G168" s="155"/>
      <c r="H168" s="156"/>
      <c r="I168" s="162" t="s">
        <v>392</v>
      </c>
      <c r="J168" s="59"/>
      <c r="K168" s="59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75"/>
      <c r="AK168" s="75"/>
      <c r="AL168" s="75"/>
      <c r="AM168" s="75"/>
      <c r="AN168" s="75"/>
      <c r="AO168" s="75"/>
      <c r="AP168" s="75"/>
      <c r="AQ168" s="75"/>
      <c r="AR168" s="75"/>
      <c r="AS168" s="75"/>
      <c r="AT168" s="75"/>
      <c r="AU168" s="75"/>
      <c r="AV168" s="75"/>
      <c r="AW168" s="75"/>
      <c r="AX168" s="75"/>
      <c r="AY168" s="75"/>
      <c r="AZ168" s="75"/>
      <c r="BA168" s="75"/>
      <c r="BB168" s="75"/>
      <c r="BC168" s="75"/>
      <c r="BD168" s="75"/>
      <c r="BE168" s="75"/>
      <c r="BF168" s="75"/>
      <c r="BG168" s="75"/>
      <c r="BH168" s="75"/>
      <c r="BI168" s="75"/>
      <c r="BJ168" s="75"/>
      <c r="BK168" s="75"/>
      <c r="BL168" s="75"/>
      <c r="BM168" s="75"/>
      <c r="BN168" s="75"/>
      <c r="BO168" s="75"/>
      <c r="BP168" s="75"/>
      <c r="BQ168" s="75"/>
      <c r="BR168" s="75"/>
    </row>
    <row r="169" spans="1:70" s="42" customFormat="1" ht="19.5">
      <c r="A169" s="161"/>
      <c r="B169" s="155"/>
      <c r="C169" s="155"/>
      <c r="D169" s="155" t="s">
        <v>34</v>
      </c>
      <c r="E169" s="155">
        <v>2</v>
      </c>
      <c r="F169" s="155">
        <v>0</v>
      </c>
      <c r="G169" s="155"/>
      <c r="H169" s="156"/>
      <c r="I169" s="162" t="s">
        <v>393</v>
      </c>
      <c r="J169" s="59"/>
      <c r="K169" s="59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75"/>
      <c r="AK169" s="75"/>
      <c r="AL169" s="75"/>
      <c r="AM169" s="75"/>
      <c r="AN169" s="75"/>
      <c r="AO169" s="75"/>
      <c r="AP169" s="75"/>
      <c r="AQ169" s="75"/>
      <c r="AR169" s="75"/>
      <c r="AS169" s="75"/>
      <c r="AT169" s="75"/>
      <c r="AU169" s="75"/>
      <c r="AV169" s="75"/>
      <c r="AW169" s="75"/>
      <c r="AX169" s="75"/>
      <c r="AY169" s="75"/>
      <c r="AZ169" s="75"/>
      <c r="BA169" s="75"/>
      <c r="BB169" s="75"/>
      <c r="BC169" s="75"/>
      <c r="BD169" s="75"/>
      <c r="BE169" s="75"/>
      <c r="BF169" s="75"/>
      <c r="BG169" s="75"/>
      <c r="BH169" s="75"/>
      <c r="BI169" s="75"/>
      <c r="BJ169" s="75"/>
      <c r="BK169" s="75"/>
      <c r="BL169" s="75"/>
      <c r="BM169" s="75"/>
      <c r="BN169" s="75"/>
      <c r="BO169" s="75"/>
      <c r="BP169" s="75"/>
      <c r="BQ169" s="75"/>
      <c r="BR169" s="75"/>
    </row>
    <row r="170" spans="1:70" s="42" customFormat="1" ht="19.5">
      <c r="A170" s="161"/>
      <c r="B170" s="155"/>
      <c r="C170" s="155"/>
      <c r="D170" s="155" t="s">
        <v>34</v>
      </c>
      <c r="E170" s="155">
        <v>1</v>
      </c>
      <c r="F170" s="155">
        <v>0</v>
      </c>
      <c r="G170" s="155"/>
      <c r="H170" s="156"/>
      <c r="I170" s="162" t="s">
        <v>394</v>
      </c>
      <c r="J170" s="59"/>
      <c r="K170" s="59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75"/>
      <c r="AK170" s="75"/>
      <c r="AL170" s="75"/>
      <c r="AM170" s="75"/>
      <c r="AN170" s="75"/>
      <c r="AO170" s="75"/>
      <c r="AP170" s="75"/>
      <c r="AQ170" s="75"/>
      <c r="AR170" s="75"/>
      <c r="AS170" s="75"/>
      <c r="AT170" s="75"/>
      <c r="AU170" s="75"/>
      <c r="AV170" s="75"/>
      <c r="AW170" s="75"/>
      <c r="AX170" s="75"/>
      <c r="AY170" s="75"/>
      <c r="AZ170" s="75"/>
      <c r="BA170" s="75"/>
      <c r="BB170" s="75"/>
      <c r="BC170" s="75"/>
      <c r="BD170" s="75"/>
      <c r="BE170" s="75"/>
      <c r="BF170" s="75"/>
      <c r="BG170" s="75"/>
      <c r="BH170" s="75"/>
      <c r="BI170" s="75"/>
      <c r="BJ170" s="75"/>
      <c r="BK170" s="75"/>
      <c r="BL170" s="75"/>
      <c r="BM170" s="75"/>
      <c r="BN170" s="75"/>
      <c r="BO170" s="75"/>
      <c r="BP170" s="75"/>
      <c r="BQ170" s="75"/>
      <c r="BR170" s="75"/>
    </row>
    <row r="171" spans="1:70" s="42" customFormat="1" ht="19.5">
      <c r="A171" s="161"/>
      <c r="B171" s="155"/>
      <c r="C171" s="155"/>
      <c r="D171" s="155" t="s">
        <v>34</v>
      </c>
      <c r="E171" s="155">
        <v>1</v>
      </c>
      <c r="F171" s="155">
        <v>1</v>
      </c>
      <c r="G171" s="155"/>
      <c r="H171" s="156"/>
      <c r="I171" s="162" t="s">
        <v>395</v>
      </c>
      <c r="J171" s="59"/>
      <c r="K171" s="59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75"/>
      <c r="AK171" s="75"/>
      <c r="AL171" s="75"/>
      <c r="AM171" s="75"/>
      <c r="AN171" s="75"/>
      <c r="AO171" s="75"/>
      <c r="AP171" s="75"/>
      <c r="AQ171" s="75"/>
      <c r="AR171" s="75"/>
      <c r="AS171" s="75"/>
      <c r="AT171" s="75"/>
      <c r="AU171" s="75"/>
      <c r="AV171" s="75"/>
      <c r="AW171" s="75"/>
      <c r="AX171" s="75"/>
      <c r="AY171" s="75"/>
      <c r="AZ171" s="75"/>
      <c r="BA171" s="75"/>
      <c r="BB171" s="75"/>
      <c r="BC171" s="75"/>
      <c r="BD171" s="75"/>
      <c r="BE171" s="75"/>
      <c r="BF171" s="75"/>
      <c r="BG171" s="75"/>
      <c r="BH171" s="75"/>
      <c r="BI171" s="75"/>
      <c r="BJ171" s="75"/>
      <c r="BK171" s="75"/>
      <c r="BL171" s="75"/>
      <c r="BM171" s="75"/>
      <c r="BN171" s="75"/>
      <c r="BO171" s="75"/>
      <c r="BP171" s="75"/>
      <c r="BQ171" s="75"/>
      <c r="BR171" s="75"/>
    </row>
    <row r="172" spans="1:70" s="42" customFormat="1" ht="19.5">
      <c r="A172" s="161"/>
      <c r="B172" s="155"/>
      <c r="C172" s="155"/>
      <c r="D172" s="155" t="s">
        <v>34</v>
      </c>
      <c r="E172" s="155">
        <v>2</v>
      </c>
      <c r="F172" s="155">
        <v>0</v>
      </c>
      <c r="G172" s="155"/>
      <c r="H172" s="156"/>
      <c r="I172" s="162" t="s">
        <v>396</v>
      </c>
      <c r="J172" s="59"/>
      <c r="K172" s="59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75"/>
      <c r="AK172" s="75"/>
      <c r="AL172" s="75"/>
      <c r="AM172" s="75"/>
      <c r="AN172" s="75"/>
      <c r="AO172" s="75"/>
      <c r="AP172" s="75"/>
      <c r="AQ172" s="75"/>
      <c r="AR172" s="75"/>
      <c r="AS172" s="75"/>
      <c r="AT172" s="75"/>
      <c r="AU172" s="75"/>
      <c r="AV172" s="75"/>
      <c r="AW172" s="75"/>
      <c r="AX172" s="75"/>
      <c r="AY172" s="75"/>
      <c r="AZ172" s="75"/>
      <c r="BA172" s="75"/>
      <c r="BB172" s="75"/>
      <c r="BC172" s="75"/>
      <c r="BD172" s="75"/>
      <c r="BE172" s="75"/>
      <c r="BF172" s="75"/>
      <c r="BG172" s="75"/>
      <c r="BH172" s="75"/>
      <c r="BI172" s="75"/>
      <c r="BJ172" s="75"/>
      <c r="BK172" s="75"/>
      <c r="BL172" s="75"/>
      <c r="BM172" s="75"/>
      <c r="BN172" s="75"/>
      <c r="BO172" s="75"/>
      <c r="BP172" s="75"/>
      <c r="BQ172" s="75"/>
      <c r="BR172" s="75"/>
    </row>
    <row r="173" spans="1:70" s="42" customFormat="1" ht="19.5">
      <c r="A173" s="161"/>
      <c r="B173" s="155"/>
      <c r="C173" s="155"/>
      <c r="D173" s="155" t="s">
        <v>34</v>
      </c>
      <c r="E173" s="155">
        <v>1</v>
      </c>
      <c r="F173" s="155">
        <v>0</v>
      </c>
      <c r="G173" s="155"/>
      <c r="H173" s="156"/>
      <c r="I173" s="162" t="s">
        <v>397</v>
      </c>
      <c r="J173" s="59"/>
      <c r="K173" s="59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75"/>
      <c r="AK173" s="75"/>
      <c r="AL173" s="75"/>
      <c r="AM173" s="75"/>
      <c r="AN173" s="75"/>
      <c r="AO173" s="75"/>
      <c r="AP173" s="75"/>
      <c r="AQ173" s="75"/>
      <c r="AR173" s="75"/>
      <c r="AS173" s="75"/>
      <c r="AT173" s="75"/>
      <c r="AU173" s="75"/>
      <c r="AV173" s="75"/>
      <c r="AW173" s="75"/>
      <c r="AX173" s="75"/>
      <c r="AY173" s="75"/>
      <c r="AZ173" s="75"/>
      <c r="BA173" s="75"/>
      <c r="BB173" s="75"/>
      <c r="BC173" s="75"/>
      <c r="BD173" s="75"/>
      <c r="BE173" s="75"/>
      <c r="BF173" s="75"/>
      <c r="BG173" s="75"/>
      <c r="BH173" s="75"/>
      <c r="BI173" s="75"/>
      <c r="BJ173" s="75"/>
      <c r="BK173" s="75"/>
      <c r="BL173" s="75"/>
      <c r="BM173" s="75"/>
      <c r="BN173" s="75"/>
      <c r="BO173" s="75"/>
      <c r="BP173" s="75"/>
      <c r="BQ173" s="75"/>
      <c r="BR173" s="75"/>
    </row>
    <row r="174" spans="1:70" s="42" customFormat="1" ht="19.5" customHeight="1">
      <c r="A174" s="161"/>
      <c r="B174" s="155"/>
      <c r="C174" s="155"/>
      <c r="D174" s="155" t="s">
        <v>34</v>
      </c>
      <c r="E174" s="155">
        <v>4</v>
      </c>
      <c r="F174" s="155">
        <v>0</v>
      </c>
      <c r="G174" s="155"/>
      <c r="H174" s="156"/>
      <c r="I174" s="162" t="s">
        <v>398</v>
      </c>
    </row>
    <row r="175" spans="1:70" s="42" customFormat="1" ht="19.5" customHeight="1">
      <c r="A175" s="161"/>
      <c r="B175" s="155"/>
      <c r="C175" s="155"/>
      <c r="D175" s="155" t="s">
        <v>34</v>
      </c>
      <c r="E175" s="155">
        <v>1</v>
      </c>
      <c r="F175" s="155">
        <v>2</v>
      </c>
      <c r="G175" s="155"/>
      <c r="H175" s="156"/>
      <c r="I175" s="162" t="s">
        <v>399</v>
      </c>
    </row>
    <row r="176" spans="1:70" s="42" customFormat="1" ht="19.5" customHeight="1">
      <c r="A176" s="161" t="s">
        <v>400</v>
      </c>
      <c r="B176" s="155" t="s">
        <v>401</v>
      </c>
      <c r="C176" s="155" t="s">
        <v>49</v>
      </c>
      <c r="D176" s="155"/>
      <c r="E176" s="155"/>
      <c r="F176" s="155"/>
      <c r="G176" s="155" t="s">
        <v>122</v>
      </c>
      <c r="H176" s="156"/>
      <c r="I176" s="162">
        <v>67264</v>
      </c>
    </row>
    <row r="177" spans="1:9" s="42" customFormat="1" ht="19.5" customHeight="1">
      <c r="A177" s="161"/>
      <c r="B177" s="155"/>
      <c r="C177" s="155"/>
      <c r="D177" s="155" t="s">
        <v>34</v>
      </c>
      <c r="E177" s="155">
        <v>1</v>
      </c>
      <c r="F177" s="155" t="s">
        <v>402</v>
      </c>
      <c r="G177" s="155"/>
      <c r="H177" s="156"/>
      <c r="I177" s="162" t="s">
        <v>403</v>
      </c>
    </row>
    <row r="178" spans="1:9" s="42" customFormat="1" ht="19.5" customHeight="1">
      <c r="A178" s="161"/>
      <c r="B178" s="155"/>
      <c r="C178" s="155"/>
      <c r="D178" s="155" t="s">
        <v>34</v>
      </c>
      <c r="E178" s="155">
        <v>1</v>
      </c>
      <c r="F178" s="155" t="s">
        <v>404</v>
      </c>
      <c r="G178" s="155"/>
      <c r="H178" s="156"/>
      <c r="I178" s="162" t="s">
        <v>405</v>
      </c>
    </row>
    <row r="179" spans="1:9" s="42" customFormat="1" ht="19.5" customHeight="1">
      <c r="A179" s="161"/>
      <c r="B179" s="155"/>
      <c r="C179" s="155"/>
      <c r="D179" s="155" t="s">
        <v>35</v>
      </c>
      <c r="E179" s="155">
        <v>32</v>
      </c>
      <c r="F179" s="155" t="s">
        <v>406</v>
      </c>
      <c r="G179" s="155"/>
      <c r="H179" s="156"/>
      <c r="I179" s="162" t="s">
        <v>407</v>
      </c>
    </row>
    <row r="180" spans="1:9" s="42" customFormat="1" ht="19.5" customHeight="1">
      <c r="A180" s="161"/>
      <c r="B180" s="155"/>
      <c r="C180" s="155"/>
      <c r="D180" s="155" t="s">
        <v>34</v>
      </c>
      <c r="E180" s="155">
        <v>1</v>
      </c>
      <c r="F180" s="155" t="s">
        <v>402</v>
      </c>
      <c r="G180" s="155"/>
      <c r="H180" s="156"/>
      <c r="I180" s="162" t="s">
        <v>408</v>
      </c>
    </row>
    <row r="181" spans="1:9" s="42" customFormat="1" ht="19.5" customHeight="1">
      <c r="A181" s="161"/>
      <c r="B181" s="155"/>
      <c r="C181" s="155"/>
      <c r="D181" s="155" t="s">
        <v>34</v>
      </c>
      <c r="E181" s="155">
        <v>1</v>
      </c>
      <c r="F181" s="155" t="s">
        <v>402</v>
      </c>
      <c r="G181" s="155"/>
      <c r="H181" s="156"/>
      <c r="I181" s="162" t="s">
        <v>409</v>
      </c>
    </row>
    <row r="182" spans="1:9" s="42" customFormat="1" ht="19.5" customHeight="1">
      <c r="A182" s="161"/>
      <c r="B182" s="155"/>
      <c r="C182" s="155"/>
      <c r="D182" s="155" t="s">
        <v>34</v>
      </c>
      <c r="E182" s="155">
        <v>1</v>
      </c>
      <c r="F182" s="155" t="s">
        <v>410</v>
      </c>
      <c r="G182" s="155"/>
      <c r="H182" s="156"/>
      <c r="I182" s="162" t="s">
        <v>411</v>
      </c>
    </row>
    <row r="183" spans="1:9" s="42" customFormat="1" ht="19.5" customHeight="1">
      <c r="A183" s="161"/>
      <c r="B183" s="155"/>
      <c r="C183" s="155"/>
      <c r="D183" s="155" t="s">
        <v>34</v>
      </c>
      <c r="E183" s="155">
        <v>1</v>
      </c>
      <c r="F183" s="155" t="s">
        <v>410</v>
      </c>
      <c r="G183" s="155"/>
      <c r="H183" s="156"/>
      <c r="I183" s="162" t="s">
        <v>412</v>
      </c>
    </row>
    <row r="184" spans="1:9" s="42" customFormat="1" ht="19.5" customHeight="1">
      <c r="A184" s="161"/>
      <c r="B184" s="155"/>
      <c r="C184" s="155"/>
      <c r="D184" s="155" t="s">
        <v>35</v>
      </c>
      <c r="E184" s="155">
        <v>256</v>
      </c>
      <c r="F184" s="155"/>
      <c r="G184" s="155"/>
      <c r="H184" s="156"/>
      <c r="I184" s="162" t="s">
        <v>413</v>
      </c>
    </row>
    <row r="185" spans="1:9" s="42" customFormat="1" ht="19.5" customHeight="1">
      <c r="A185" s="161"/>
      <c r="B185" s="155"/>
      <c r="C185" s="155"/>
      <c r="D185" s="155" t="s">
        <v>34</v>
      </c>
      <c r="E185" s="155">
        <v>1</v>
      </c>
      <c r="F185" s="155" t="s">
        <v>414</v>
      </c>
      <c r="G185" s="155"/>
      <c r="H185" s="156"/>
      <c r="I185" s="162" t="s">
        <v>415</v>
      </c>
    </row>
    <row r="186" spans="1:9" s="42" customFormat="1" ht="19.5" customHeight="1">
      <c r="A186" s="161"/>
      <c r="B186" s="155"/>
      <c r="C186" s="155"/>
      <c r="D186" s="155" t="s">
        <v>34</v>
      </c>
      <c r="E186" s="155">
        <v>1</v>
      </c>
      <c r="F186" s="155" t="s">
        <v>410</v>
      </c>
      <c r="G186" s="155"/>
      <c r="H186" s="156"/>
      <c r="I186" s="162" t="s">
        <v>416</v>
      </c>
    </row>
    <row r="187" spans="1:9" s="42" customFormat="1" ht="19.5" customHeight="1">
      <c r="A187" s="161"/>
      <c r="B187" s="155"/>
      <c r="C187" s="155"/>
      <c r="D187" s="155" t="s">
        <v>34</v>
      </c>
      <c r="E187" s="155">
        <v>1</v>
      </c>
      <c r="F187" s="155" t="s">
        <v>410</v>
      </c>
      <c r="G187" s="155"/>
      <c r="H187" s="156"/>
      <c r="I187" s="162" t="s">
        <v>417</v>
      </c>
    </row>
    <row r="188" spans="1:9" s="42" customFormat="1" ht="19.5" customHeight="1">
      <c r="A188" s="161"/>
      <c r="B188" s="155"/>
      <c r="C188" s="155"/>
      <c r="D188" s="155" t="s">
        <v>34</v>
      </c>
      <c r="E188" s="155">
        <v>2</v>
      </c>
      <c r="F188" s="155" t="s">
        <v>410</v>
      </c>
      <c r="G188" s="155"/>
      <c r="H188" s="156"/>
      <c r="I188" s="162" t="s">
        <v>418</v>
      </c>
    </row>
    <row r="189" spans="1:9" s="42" customFormat="1" ht="19.5" customHeight="1">
      <c r="A189" s="161"/>
      <c r="B189" s="155"/>
      <c r="C189" s="155"/>
      <c r="D189" s="155" t="s">
        <v>34</v>
      </c>
      <c r="E189" s="155">
        <v>1</v>
      </c>
      <c r="F189" s="155" t="s">
        <v>410</v>
      </c>
      <c r="G189" s="155"/>
      <c r="H189" s="156"/>
      <c r="I189" s="162" t="s">
        <v>419</v>
      </c>
    </row>
    <row r="190" spans="1:9" s="42" customFormat="1" ht="19.5" customHeight="1">
      <c r="A190" s="161"/>
      <c r="B190" s="155"/>
      <c r="C190" s="155"/>
      <c r="D190" s="155" t="s">
        <v>34</v>
      </c>
      <c r="E190" s="155">
        <v>1</v>
      </c>
      <c r="F190" s="155" t="s">
        <v>410</v>
      </c>
      <c r="G190" s="155"/>
      <c r="H190" s="156"/>
      <c r="I190" s="162" t="s">
        <v>420</v>
      </c>
    </row>
    <row r="191" spans="1:9" s="42" customFormat="1" ht="19.5" customHeight="1">
      <c r="A191" s="161"/>
      <c r="B191" s="155"/>
      <c r="C191" s="155"/>
      <c r="D191" s="155" t="s">
        <v>35</v>
      </c>
      <c r="E191" s="155">
        <v>32</v>
      </c>
      <c r="F191" s="155"/>
      <c r="G191" s="155"/>
      <c r="H191" s="156"/>
      <c r="I191" s="162" t="s">
        <v>421</v>
      </c>
    </row>
    <row r="192" spans="1:9" s="42" customFormat="1" ht="19.5" customHeight="1">
      <c r="A192" s="161"/>
      <c r="B192" s="155"/>
      <c r="C192" s="155"/>
      <c r="D192" s="155" t="s">
        <v>35</v>
      </c>
      <c r="E192" s="155">
        <v>32</v>
      </c>
      <c r="F192" s="155" t="s">
        <v>422</v>
      </c>
      <c r="G192" s="155"/>
      <c r="H192" s="156"/>
      <c r="I192" s="162" t="s">
        <v>423</v>
      </c>
    </row>
    <row r="193" spans="1:9" s="42" customFormat="1" ht="19.5" customHeight="1">
      <c r="A193" s="161"/>
      <c r="B193" s="155"/>
      <c r="C193" s="155"/>
      <c r="D193" s="155" t="s">
        <v>34</v>
      </c>
      <c r="E193" s="155">
        <v>1</v>
      </c>
      <c r="F193" s="155" t="s">
        <v>424</v>
      </c>
      <c r="G193" s="155"/>
      <c r="H193" s="156"/>
      <c r="I193" s="162" t="s">
        <v>425</v>
      </c>
    </row>
    <row r="194" spans="1:9" s="42" customFormat="1" ht="19.5" customHeight="1">
      <c r="A194" s="161"/>
      <c r="B194" s="155"/>
      <c r="C194" s="155"/>
      <c r="D194" s="155" t="s">
        <v>35</v>
      </c>
      <c r="E194" s="155">
        <v>32</v>
      </c>
      <c r="F194" s="155" t="s">
        <v>426</v>
      </c>
      <c r="G194" s="155"/>
      <c r="H194" s="156"/>
      <c r="I194" s="162" t="s">
        <v>427</v>
      </c>
    </row>
    <row r="195" spans="1:9" s="42" customFormat="1" ht="19.5" customHeight="1">
      <c r="A195" s="161"/>
      <c r="B195" s="155"/>
      <c r="C195" s="155"/>
      <c r="D195" s="155" t="s">
        <v>34</v>
      </c>
      <c r="E195" s="155">
        <v>1</v>
      </c>
      <c r="F195" s="155" t="s">
        <v>402</v>
      </c>
      <c r="G195" s="155"/>
      <c r="H195" s="156"/>
      <c r="I195" s="162" t="s">
        <v>428</v>
      </c>
    </row>
    <row r="196" spans="1:9" s="42" customFormat="1" ht="19.5" customHeight="1">
      <c r="A196" s="161"/>
      <c r="B196" s="155"/>
      <c r="C196" s="155"/>
      <c r="D196" s="155" t="s">
        <v>34</v>
      </c>
      <c r="E196" s="155">
        <v>1</v>
      </c>
      <c r="F196" s="155" t="s">
        <v>429</v>
      </c>
      <c r="G196" s="155"/>
      <c r="H196" s="156"/>
      <c r="I196" s="162" t="s">
        <v>430</v>
      </c>
    </row>
    <row r="197" spans="1:9" s="42" customFormat="1" ht="19.5" customHeight="1">
      <c r="A197" s="161"/>
      <c r="B197" s="155"/>
      <c r="C197" s="155"/>
      <c r="D197" s="155" t="s">
        <v>34</v>
      </c>
      <c r="E197" s="155">
        <v>1</v>
      </c>
      <c r="F197" s="155" t="s">
        <v>431</v>
      </c>
      <c r="G197" s="155"/>
      <c r="H197" s="156"/>
      <c r="I197" s="162" t="s">
        <v>432</v>
      </c>
    </row>
    <row r="198" spans="1:9" s="42" customFormat="1" ht="19.5" customHeight="1">
      <c r="A198" s="161"/>
      <c r="B198" s="155"/>
      <c r="C198" s="155"/>
      <c r="D198" s="155" t="s">
        <v>34</v>
      </c>
      <c r="E198" s="155">
        <v>1</v>
      </c>
      <c r="F198" s="155" t="s">
        <v>433</v>
      </c>
      <c r="G198" s="155"/>
      <c r="H198" s="156"/>
      <c r="I198" s="162" t="s">
        <v>434</v>
      </c>
    </row>
    <row r="199" spans="1:9" s="42" customFormat="1" ht="19.5" customHeight="1">
      <c r="A199" s="161"/>
      <c r="B199" s="155"/>
      <c r="C199" s="155"/>
      <c r="D199" s="155" t="s">
        <v>34</v>
      </c>
      <c r="E199" s="155">
        <v>1</v>
      </c>
      <c r="F199" s="155" t="s">
        <v>410</v>
      </c>
      <c r="G199" s="155"/>
      <c r="H199" s="156"/>
      <c r="I199" s="162" t="s">
        <v>435</v>
      </c>
    </row>
    <row r="200" spans="1:9" s="42" customFormat="1" ht="19.5" customHeight="1">
      <c r="A200" s="161"/>
      <c r="B200" s="155"/>
      <c r="C200" s="155"/>
      <c r="D200" s="155" t="s">
        <v>34</v>
      </c>
      <c r="E200" s="155">
        <v>2</v>
      </c>
      <c r="F200" s="155" t="s">
        <v>436</v>
      </c>
      <c r="G200" s="155"/>
      <c r="H200" s="156"/>
      <c r="I200" s="162" t="s">
        <v>437</v>
      </c>
    </row>
    <row r="201" spans="1:9" s="42" customFormat="1" ht="19.5" customHeight="1">
      <c r="A201" s="161" t="s">
        <v>438</v>
      </c>
      <c r="B201" s="155" t="s">
        <v>439</v>
      </c>
      <c r="C201" s="155" t="s">
        <v>49</v>
      </c>
      <c r="D201" s="155"/>
      <c r="E201" s="155"/>
      <c r="F201" s="155"/>
      <c r="G201" s="155" t="s">
        <v>122</v>
      </c>
      <c r="H201" s="156"/>
      <c r="I201" s="162">
        <v>67259</v>
      </c>
    </row>
    <row r="202" spans="1:9" s="42" customFormat="1" ht="19.5" customHeight="1">
      <c r="A202" s="161"/>
      <c r="B202" s="155"/>
      <c r="C202" s="155"/>
      <c r="D202" s="155" t="s">
        <v>35</v>
      </c>
      <c r="E202" s="155">
        <v>128</v>
      </c>
      <c r="F202" s="155"/>
      <c r="G202" s="155"/>
      <c r="H202" s="156"/>
      <c r="I202" s="162" t="s">
        <v>440</v>
      </c>
    </row>
    <row r="203" spans="1:9" s="42" customFormat="1" ht="19.5" customHeight="1">
      <c r="A203" s="161"/>
      <c r="B203" s="155"/>
      <c r="C203" s="155"/>
      <c r="D203" s="155" t="s">
        <v>34</v>
      </c>
      <c r="E203" s="155">
        <v>1</v>
      </c>
      <c r="F203" s="155">
        <v>1</v>
      </c>
      <c r="G203" s="155"/>
      <c r="H203" s="156"/>
      <c r="I203" s="162" t="s">
        <v>441</v>
      </c>
    </row>
    <row r="204" spans="1:9" s="42" customFormat="1" ht="19.5" customHeight="1">
      <c r="A204" s="161"/>
      <c r="B204" s="155"/>
      <c r="C204" s="155"/>
      <c r="D204" s="155" t="s">
        <v>35</v>
      </c>
      <c r="E204" s="155">
        <v>128</v>
      </c>
      <c r="F204" s="155" t="s">
        <v>442</v>
      </c>
      <c r="G204" s="155"/>
      <c r="H204" s="156"/>
      <c r="I204" s="162" t="s">
        <v>443</v>
      </c>
    </row>
    <row r="205" spans="1:9" s="42" customFormat="1" ht="19.5" customHeight="1">
      <c r="A205" s="161"/>
      <c r="B205" s="155"/>
      <c r="C205" s="155"/>
      <c r="D205" s="155" t="s">
        <v>35</v>
      </c>
      <c r="E205" s="155">
        <v>64</v>
      </c>
      <c r="F205" s="155" t="s">
        <v>444</v>
      </c>
      <c r="G205" s="155"/>
      <c r="H205" s="156"/>
      <c r="I205" s="162" t="s">
        <v>445</v>
      </c>
    </row>
    <row r="206" spans="1:9" s="42" customFormat="1" ht="19.5" customHeight="1">
      <c r="A206" s="161"/>
      <c r="B206" s="155"/>
      <c r="C206" s="155"/>
      <c r="D206" s="155" t="s">
        <v>34</v>
      </c>
      <c r="E206" s="155">
        <v>4</v>
      </c>
      <c r="F206" s="155">
        <v>25614</v>
      </c>
      <c r="G206" s="155"/>
      <c r="H206" s="156"/>
      <c r="I206" s="162" t="s">
        <v>446</v>
      </c>
    </row>
    <row r="207" spans="1:9" s="42" customFormat="1" ht="19.5" customHeight="1">
      <c r="A207" s="161"/>
      <c r="B207" s="155"/>
      <c r="C207" s="155"/>
      <c r="D207" s="155" t="s">
        <v>35</v>
      </c>
      <c r="E207" s="155">
        <v>256</v>
      </c>
      <c r="F207" s="155"/>
      <c r="G207" s="155"/>
      <c r="H207" s="156"/>
      <c r="I207" s="162" t="s">
        <v>447</v>
      </c>
    </row>
    <row r="208" spans="1:9" s="42" customFormat="1" ht="19.5" customHeight="1">
      <c r="A208" s="161"/>
      <c r="B208" s="155"/>
      <c r="C208" s="155"/>
      <c r="D208" s="155" t="s">
        <v>34</v>
      </c>
      <c r="E208" s="155">
        <v>1</v>
      </c>
      <c r="F208" s="155">
        <v>1</v>
      </c>
      <c r="G208" s="155"/>
      <c r="H208" s="156"/>
      <c r="I208" s="162" t="s">
        <v>448</v>
      </c>
    </row>
    <row r="209" spans="1:11" s="42" customFormat="1" ht="19.5" customHeight="1">
      <c r="A209" s="161" t="s">
        <v>449</v>
      </c>
      <c r="B209" s="155" t="s">
        <v>450</v>
      </c>
      <c r="C209" s="155" t="s">
        <v>49</v>
      </c>
      <c r="D209" s="155"/>
      <c r="E209" s="155"/>
      <c r="F209" s="155"/>
      <c r="G209" s="155" t="s">
        <v>122</v>
      </c>
      <c r="H209" s="156"/>
      <c r="I209" s="162">
        <v>69744</v>
      </c>
    </row>
    <row r="210" spans="1:11" s="42" customFormat="1" ht="19.5" customHeight="1">
      <c r="A210" s="161" t="s">
        <v>82</v>
      </c>
      <c r="B210" s="155" t="s">
        <v>82</v>
      </c>
      <c r="C210" s="155"/>
      <c r="D210" s="155" t="s">
        <v>34</v>
      </c>
      <c r="E210" s="155">
        <v>1</v>
      </c>
      <c r="F210" s="155">
        <v>14</v>
      </c>
      <c r="G210" s="155"/>
      <c r="H210" s="156"/>
      <c r="I210" s="162" t="s">
        <v>228</v>
      </c>
    </row>
    <row r="211" spans="1:11" s="42" customFormat="1" ht="19.5" customHeight="1">
      <c r="A211" s="161" t="s">
        <v>82</v>
      </c>
      <c r="B211" s="155" t="s">
        <v>82</v>
      </c>
      <c r="C211" s="155"/>
      <c r="D211" s="155" t="s">
        <v>34</v>
      </c>
      <c r="E211" s="155">
        <v>2</v>
      </c>
      <c r="F211" s="155">
        <v>5060</v>
      </c>
      <c r="G211" s="155"/>
      <c r="H211" s="156"/>
      <c r="I211" s="162" t="s">
        <v>451</v>
      </c>
    </row>
    <row r="212" spans="1:11" s="42" customFormat="1" ht="19.5" customHeight="1">
      <c r="A212" s="161" t="s">
        <v>82</v>
      </c>
      <c r="B212" s="155" t="s">
        <v>82</v>
      </c>
      <c r="C212" s="155"/>
      <c r="D212" s="155" t="s">
        <v>34</v>
      </c>
      <c r="E212" s="155">
        <v>4</v>
      </c>
      <c r="F212" s="155">
        <v>600000</v>
      </c>
      <c r="G212" s="155"/>
      <c r="H212" s="156"/>
      <c r="I212" s="162" t="s">
        <v>452</v>
      </c>
    </row>
    <row r="213" spans="1:11" s="42" customFormat="1" ht="19.5" customHeight="1">
      <c r="A213" s="161" t="s">
        <v>82</v>
      </c>
      <c r="B213" s="155" t="s">
        <v>82</v>
      </c>
      <c r="C213" s="155"/>
      <c r="D213" s="155" t="s">
        <v>34</v>
      </c>
      <c r="E213" s="155">
        <v>4</v>
      </c>
      <c r="F213" s="155">
        <v>600000</v>
      </c>
      <c r="G213" s="155"/>
      <c r="H213" s="156"/>
      <c r="I213" s="162" t="s">
        <v>453</v>
      </c>
    </row>
    <row r="214" spans="1:11" s="75" customFormat="1" ht="19.5">
      <c r="A214" s="161" t="s">
        <v>82</v>
      </c>
      <c r="B214" s="155" t="s">
        <v>82</v>
      </c>
      <c r="C214" s="155"/>
      <c r="D214" s="155" t="s">
        <v>34</v>
      </c>
      <c r="E214" s="155">
        <v>4</v>
      </c>
      <c r="F214" s="155">
        <v>3000</v>
      </c>
      <c r="G214" s="155"/>
      <c r="H214" s="156"/>
      <c r="I214" s="162" t="s">
        <v>454</v>
      </c>
      <c r="J214" s="59"/>
      <c r="K214" s="59"/>
    </row>
    <row r="215" spans="1:11" s="75" customFormat="1" ht="19.5">
      <c r="A215" s="161" t="s">
        <v>82</v>
      </c>
      <c r="B215" s="155" t="s">
        <v>82</v>
      </c>
      <c r="C215" s="155"/>
      <c r="D215" s="155" t="s">
        <v>34</v>
      </c>
      <c r="E215" s="155">
        <v>4</v>
      </c>
      <c r="F215" s="155">
        <v>16000</v>
      </c>
      <c r="G215" s="155"/>
      <c r="H215" s="156"/>
      <c r="I215" s="162" t="s">
        <v>455</v>
      </c>
      <c r="J215" s="59"/>
      <c r="K215" s="59"/>
    </row>
    <row r="216" spans="1:11" s="75" customFormat="1" ht="19.5">
      <c r="A216" s="161" t="s">
        <v>82</v>
      </c>
      <c r="B216" s="155" t="s">
        <v>82</v>
      </c>
      <c r="C216" s="155"/>
      <c r="D216" s="155" t="s">
        <v>34</v>
      </c>
      <c r="E216" s="155">
        <v>4</v>
      </c>
      <c r="F216" s="155">
        <v>17000</v>
      </c>
      <c r="G216" s="155"/>
      <c r="H216" s="156"/>
      <c r="I216" s="162" t="s">
        <v>456</v>
      </c>
      <c r="J216" s="59"/>
      <c r="K216" s="59"/>
    </row>
    <row r="217" spans="1:11" s="42" customFormat="1" ht="19.5">
      <c r="A217" s="161" t="s">
        <v>82</v>
      </c>
      <c r="B217" s="155" t="s">
        <v>82</v>
      </c>
      <c r="C217" s="155"/>
      <c r="D217" s="155" t="s">
        <v>34</v>
      </c>
      <c r="E217" s="155">
        <v>4</v>
      </c>
      <c r="F217" s="155">
        <v>30000</v>
      </c>
      <c r="G217" s="155"/>
      <c r="H217" s="156"/>
      <c r="I217" s="162" t="s">
        <v>457</v>
      </c>
      <c r="J217" s="59"/>
      <c r="K217" s="59"/>
    </row>
    <row r="218" spans="1:11" s="42" customFormat="1" ht="19.5">
      <c r="A218" s="161" t="s">
        <v>82</v>
      </c>
      <c r="B218" s="155" t="s">
        <v>82</v>
      </c>
      <c r="C218" s="155"/>
      <c r="D218" s="155" t="s">
        <v>34</v>
      </c>
      <c r="E218" s="155">
        <v>4</v>
      </c>
      <c r="F218" s="155">
        <v>30000</v>
      </c>
      <c r="G218" s="155"/>
      <c r="H218" s="156"/>
      <c r="I218" s="162" t="s">
        <v>458</v>
      </c>
      <c r="J218" s="59"/>
      <c r="K218" s="59"/>
    </row>
    <row r="219" spans="1:11" s="42" customFormat="1" ht="19.5">
      <c r="A219" s="161" t="s">
        <v>82</v>
      </c>
      <c r="B219" s="155" t="s">
        <v>82</v>
      </c>
      <c r="C219" s="155"/>
      <c r="D219" s="155" t="s">
        <v>34</v>
      </c>
      <c r="E219" s="155">
        <v>2</v>
      </c>
      <c r="F219" s="155">
        <v>1280</v>
      </c>
      <c r="G219" s="155"/>
      <c r="H219" s="156"/>
      <c r="I219" s="162" t="s">
        <v>459</v>
      </c>
      <c r="J219" s="59"/>
      <c r="K219" s="59"/>
    </row>
    <row r="220" spans="1:11" s="42" customFormat="1" ht="19.5">
      <c r="A220" s="161" t="s">
        <v>82</v>
      </c>
      <c r="B220" s="155" t="s">
        <v>82</v>
      </c>
      <c r="C220" s="155"/>
      <c r="D220" s="155" t="s">
        <v>34</v>
      </c>
      <c r="E220" s="155">
        <v>1</v>
      </c>
      <c r="F220" s="155">
        <v>1</v>
      </c>
      <c r="G220" s="155"/>
      <c r="H220" s="156"/>
      <c r="I220" s="162" t="s">
        <v>460</v>
      </c>
      <c r="J220" s="59"/>
      <c r="K220" s="59"/>
    </row>
    <row r="221" spans="1:11" s="42" customFormat="1" ht="19.5">
      <c r="A221" s="161" t="s">
        <v>82</v>
      </c>
      <c r="B221" s="155" t="s">
        <v>82</v>
      </c>
      <c r="C221" s="155"/>
      <c r="D221" s="155" t="s">
        <v>34</v>
      </c>
      <c r="E221" s="155">
        <v>1</v>
      </c>
      <c r="F221" s="155">
        <v>0</v>
      </c>
      <c r="G221" s="155"/>
      <c r="H221" s="156"/>
      <c r="I221" s="162" t="s">
        <v>461</v>
      </c>
      <c r="J221" s="59"/>
      <c r="K221" s="59"/>
    </row>
    <row r="222" spans="1:11" s="42" customFormat="1" ht="19.5">
      <c r="A222" s="161" t="s">
        <v>82</v>
      </c>
      <c r="B222" s="155" t="s">
        <v>82</v>
      </c>
      <c r="C222" s="155"/>
      <c r="D222" s="155" t="s">
        <v>34</v>
      </c>
      <c r="E222" s="155">
        <v>1</v>
      </c>
      <c r="F222" s="155">
        <v>0</v>
      </c>
      <c r="G222" s="155"/>
      <c r="H222" s="156"/>
      <c r="I222" s="162" t="s">
        <v>462</v>
      </c>
    </row>
    <row r="223" spans="1:11" s="42" customFormat="1" ht="19.5">
      <c r="A223" s="161" t="s">
        <v>82</v>
      </c>
      <c r="B223" s="155" t="s">
        <v>82</v>
      </c>
      <c r="C223" s="155"/>
      <c r="D223" s="155" t="s">
        <v>34</v>
      </c>
      <c r="E223" s="155">
        <v>1</v>
      </c>
      <c r="F223" s="155">
        <v>3</v>
      </c>
      <c r="G223" s="155"/>
      <c r="H223" s="156"/>
      <c r="I223" s="162" t="s">
        <v>463</v>
      </c>
    </row>
    <row r="224" spans="1:11" s="42" customFormat="1" ht="19.5">
      <c r="A224" s="161" t="s">
        <v>82</v>
      </c>
      <c r="B224" s="155" t="s">
        <v>82</v>
      </c>
      <c r="C224" s="155"/>
      <c r="D224" s="155" t="s">
        <v>34</v>
      </c>
      <c r="E224" s="155">
        <v>1</v>
      </c>
      <c r="F224" s="155">
        <v>7</v>
      </c>
      <c r="G224" s="155"/>
      <c r="H224" s="156"/>
      <c r="I224" s="162" t="s">
        <v>464</v>
      </c>
      <c r="J224" s="74"/>
      <c r="K224" s="74"/>
    </row>
    <row r="225" spans="1:11" s="42" customFormat="1" ht="19.5">
      <c r="A225" s="161" t="s">
        <v>82</v>
      </c>
      <c r="B225" s="155" t="s">
        <v>82</v>
      </c>
      <c r="C225" s="155"/>
      <c r="D225" s="155" t="s">
        <v>34</v>
      </c>
      <c r="E225" s="155">
        <v>1</v>
      </c>
      <c r="F225" s="155">
        <v>3</v>
      </c>
      <c r="G225" s="155"/>
      <c r="H225" s="156"/>
      <c r="I225" s="162" t="s">
        <v>465</v>
      </c>
      <c r="J225" s="122"/>
      <c r="K225" s="122"/>
    </row>
    <row r="226" spans="1:11" s="42" customFormat="1" ht="19.5">
      <c r="A226" s="161" t="s">
        <v>82</v>
      </c>
      <c r="B226" s="155" t="s">
        <v>82</v>
      </c>
      <c r="C226" s="155"/>
      <c r="D226" s="155" t="s">
        <v>34</v>
      </c>
      <c r="E226" s="155">
        <v>1</v>
      </c>
      <c r="F226" s="155">
        <v>0</v>
      </c>
      <c r="G226" s="155"/>
      <c r="H226" s="156"/>
      <c r="I226" s="162" t="s">
        <v>466</v>
      </c>
      <c r="J226" s="59"/>
      <c r="K226" s="59"/>
    </row>
    <row r="227" spans="1:11" s="42" customFormat="1" ht="19.5">
      <c r="A227" s="161" t="s">
        <v>82</v>
      </c>
      <c r="B227" s="155" t="s">
        <v>82</v>
      </c>
      <c r="C227" s="155"/>
      <c r="D227" s="155" t="s">
        <v>35</v>
      </c>
      <c r="E227" s="155">
        <v>256</v>
      </c>
      <c r="F227" s="155"/>
      <c r="G227" s="155"/>
      <c r="H227" s="156"/>
      <c r="I227" s="162" t="s">
        <v>467</v>
      </c>
      <c r="J227" s="59"/>
      <c r="K227" s="59"/>
    </row>
    <row r="228" spans="1:11" s="42" customFormat="1" ht="19.5">
      <c r="A228" s="161" t="s">
        <v>82</v>
      </c>
      <c r="B228" s="155" t="s">
        <v>82</v>
      </c>
      <c r="C228" s="155"/>
      <c r="D228" s="155" t="s">
        <v>35</v>
      </c>
      <c r="E228" s="155">
        <v>256</v>
      </c>
      <c r="F228" s="155"/>
      <c r="G228" s="155"/>
      <c r="H228" s="156"/>
      <c r="I228" s="162" t="s">
        <v>468</v>
      </c>
      <c r="J228" s="59"/>
      <c r="K228" s="59"/>
    </row>
    <row r="229" spans="1:11" s="42" customFormat="1" ht="19.5">
      <c r="A229" s="161"/>
      <c r="B229" s="155"/>
      <c r="C229" s="155"/>
      <c r="D229" s="155" t="s">
        <v>34</v>
      </c>
      <c r="E229" s="155">
        <v>1</v>
      </c>
      <c r="F229" s="155">
        <v>0</v>
      </c>
      <c r="G229" s="155"/>
      <c r="H229" s="156"/>
      <c r="I229" s="162" t="s">
        <v>469</v>
      </c>
      <c r="J229" s="59"/>
      <c r="K229" s="59"/>
    </row>
    <row r="230" spans="1:11" s="42" customFormat="1" ht="19.5">
      <c r="A230" s="161"/>
      <c r="B230" s="155"/>
      <c r="C230" s="155"/>
      <c r="D230" s="155" t="s">
        <v>34</v>
      </c>
      <c r="E230" s="155">
        <v>4</v>
      </c>
      <c r="F230" s="155">
        <v>0</v>
      </c>
      <c r="G230" s="155"/>
      <c r="H230" s="156"/>
      <c r="I230" s="162" t="s">
        <v>470</v>
      </c>
      <c r="J230" s="59"/>
      <c r="K230" s="59"/>
    </row>
    <row r="231" spans="1:11" s="42" customFormat="1" ht="19.5">
      <c r="A231" s="161"/>
      <c r="B231" s="155"/>
      <c r="C231" s="155"/>
      <c r="D231" s="155" t="s">
        <v>34</v>
      </c>
      <c r="E231" s="155">
        <v>4</v>
      </c>
      <c r="F231" s="155">
        <v>0</v>
      </c>
      <c r="G231" s="155"/>
      <c r="H231" s="156"/>
      <c r="I231" s="162" t="s">
        <v>471</v>
      </c>
      <c r="J231" s="59"/>
      <c r="K231" s="59"/>
    </row>
    <row r="232" spans="1:11" s="42" customFormat="1" ht="19.5">
      <c r="A232" s="161"/>
      <c r="B232" s="155"/>
      <c r="C232" s="155"/>
      <c r="D232" s="155" t="s">
        <v>34</v>
      </c>
      <c r="E232" s="155">
        <v>4</v>
      </c>
      <c r="F232" s="155">
        <v>0</v>
      </c>
      <c r="G232" s="155"/>
      <c r="H232" s="156"/>
      <c r="I232" s="162" t="s">
        <v>472</v>
      </c>
      <c r="J232" s="59"/>
      <c r="K232" s="59"/>
    </row>
    <row r="233" spans="1:11" s="42" customFormat="1" ht="19.5">
      <c r="A233" s="161"/>
      <c r="B233" s="155"/>
      <c r="C233" s="155"/>
      <c r="D233" s="155" t="s">
        <v>34</v>
      </c>
      <c r="E233" s="155">
        <v>4</v>
      </c>
      <c r="F233" s="155">
        <v>0</v>
      </c>
      <c r="G233" s="155"/>
      <c r="H233" s="156"/>
      <c r="I233" s="162" t="s">
        <v>473</v>
      </c>
      <c r="J233" s="59"/>
      <c r="K233" s="59"/>
    </row>
    <row r="234" spans="1:11" s="42" customFormat="1" ht="19.5">
      <c r="A234" s="161"/>
      <c r="B234" s="155"/>
      <c r="C234" s="155"/>
      <c r="D234" s="155" t="s">
        <v>34</v>
      </c>
      <c r="E234" s="155">
        <v>4</v>
      </c>
      <c r="F234" s="155">
        <v>0</v>
      </c>
      <c r="G234" s="155"/>
      <c r="H234" s="156"/>
      <c r="I234" s="162" t="s">
        <v>474</v>
      </c>
      <c r="J234" s="59"/>
      <c r="K234" s="59"/>
    </row>
    <row r="235" spans="1:11" s="42" customFormat="1" ht="19.5">
      <c r="A235" s="161"/>
      <c r="B235" s="155"/>
      <c r="C235" s="155"/>
      <c r="D235" s="155" t="s">
        <v>34</v>
      </c>
      <c r="E235" s="155">
        <v>4</v>
      </c>
      <c r="F235" s="155">
        <v>0</v>
      </c>
      <c r="G235" s="155"/>
      <c r="H235" s="156"/>
      <c r="I235" s="162" t="s">
        <v>475</v>
      </c>
      <c r="J235" s="59"/>
      <c r="K235" s="59"/>
    </row>
    <row r="236" spans="1:11" s="42" customFormat="1" ht="19.5">
      <c r="A236" s="161"/>
      <c r="B236" s="155"/>
      <c r="C236" s="155"/>
      <c r="D236" s="155" t="s">
        <v>34</v>
      </c>
      <c r="E236" s="155">
        <v>4</v>
      </c>
      <c r="F236" s="155">
        <v>0</v>
      </c>
      <c r="G236" s="155"/>
      <c r="H236" s="156"/>
      <c r="I236" s="162" t="s">
        <v>476</v>
      </c>
      <c r="J236" s="59"/>
      <c r="K236" s="59"/>
    </row>
    <row r="237" spans="1:11" s="42" customFormat="1" ht="19.5">
      <c r="A237" s="161"/>
      <c r="B237" s="155"/>
      <c r="C237" s="155"/>
      <c r="D237" s="155" t="s">
        <v>34</v>
      </c>
      <c r="E237" s="155">
        <v>4</v>
      </c>
      <c r="F237" s="155">
        <v>0</v>
      </c>
      <c r="G237" s="155"/>
      <c r="H237" s="156"/>
      <c r="I237" s="162" t="s">
        <v>477</v>
      </c>
      <c r="J237" s="59"/>
      <c r="K237" s="59"/>
    </row>
    <row r="238" spans="1:11" s="42" customFormat="1" ht="19.5">
      <c r="A238" s="161"/>
      <c r="B238" s="155"/>
      <c r="C238" s="155"/>
      <c r="D238" s="155" t="s">
        <v>34</v>
      </c>
      <c r="E238" s="155">
        <v>1</v>
      </c>
      <c r="F238" s="155">
        <v>0</v>
      </c>
      <c r="G238" s="155"/>
      <c r="H238" s="156"/>
      <c r="I238" s="162" t="s">
        <v>478</v>
      </c>
      <c r="J238" s="59"/>
      <c r="K238" s="59"/>
    </row>
    <row r="239" spans="1:11" s="42" customFormat="1" ht="19.5">
      <c r="A239" s="161"/>
      <c r="B239" s="155"/>
      <c r="C239" s="155"/>
      <c r="D239" s="155" t="s">
        <v>34</v>
      </c>
      <c r="E239" s="155">
        <v>2</v>
      </c>
      <c r="F239" s="155">
        <v>0</v>
      </c>
      <c r="G239" s="155"/>
      <c r="H239" s="156"/>
      <c r="I239" s="162" t="s">
        <v>479</v>
      </c>
      <c r="J239" s="59"/>
      <c r="K239" s="59"/>
    </row>
    <row r="240" spans="1:11" s="42" customFormat="1" ht="19.5">
      <c r="A240" s="161"/>
      <c r="B240" s="155"/>
      <c r="C240" s="155"/>
      <c r="D240" s="155" t="s">
        <v>34</v>
      </c>
      <c r="E240" s="155">
        <v>4</v>
      </c>
      <c r="F240" s="155">
        <v>0</v>
      </c>
      <c r="G240" s="155"/>
      <c r="H240" s="156"/>
      <c r="I240" s="162" t="s">
        <v>480</v>
      </c>
      <c r="J240" s="59"/>
      <c r="K240" s="59"/>
    </row>
    <row r="241" spans="1:11" s="42" customFormat="1" ht="19.5">
      <c r="A241" s="161"/>
      <c r="B241" s="155"/>
      <c r="C241" s="155"/>
      <c r="D241" s="155" t="s">
        <v>34</v>
      </c>
      <c r="E241" s="155">
        <v>1</v>
      </c>
      <c r="F241" s="155">
        <v>0</v>
      </c>
      <c r="G241" s="155"/>
      <c r="H241" s="156"/>
      <c r="I241" s="162" t="s">
        <v>481</v>
      </c>
      <c r="J241" s="59"/>
      <c r="K241" s="59"/>
    </row>
    <row r="242" spans="1:11" s="42" customFormat="1" ht="19.5">
      <c r="A242" s="161"/>
      <c r="B242" s="155"/>
      <c r="C242" s="155"/>
      <c r="D242" s="155" t="s">
        <v>34</v>
      </c>
      <c r="E242" s="155">
        <v>1</v>
      </c>
      <c r="F242" s="155">
        <v>0</v>
      </c>
      <c r="G242" s="155"/>
      <c r="H242" s="156"/>
      <c r="I242" s="162" t="s">
        <v>482</v>
      </c>
      <c r="J242" s="59"/>
      <c r="K242" s="59"/>
    </row>
    <row r="243" spans="1:11" s="42" customFormat="1" ht="19.5">
      <c r="A243" s="161"/>
      <c r="B243" s="155"/>
      <c r="C243" s="155"/>
      <c r="D243" s="155" t="s">
        <v>34</v>
      </c>
      <c r="E243" s="155">
        <v>4</v>
      </c>
      <c r="F243" s="155">
        <v>0</v>
      </c>
      <c r="G243" s="155"/>
      <c r="H243" s="156"/>
      <c r="I243" s="162" t="s">
        <v>483</v>
      </c>
      <c r="J243" s="59"/>
      <c r="K243" s="59"/>
    </row>
    <row r="244" spans="1:11" s="42" customFormat="1" ht="19.5">
      <c r="A244" s="161"/>
      <c r="B244" s="155"/>
      <c r="C244" s="155"/>
      <c r="D244" s="155" t="s">
        <v>34</v>
      </c>
      <c r="E244" s="155">
        <v>1</v>
      </c>
      <c r="F244" s="155">
        <v>0</v>
      </c>
      <c r="G244" s="155"/>
      <c r="H244" s="156"/>
      <c r="I244" s="162" t="s">
        <v>484</v>
      </c>
      <c r="J244" s="137"/>
      <c r="K244" s="137"/>
    </row>
    <row r="245" spans="1:11" s="42" customFormat="1" ht="19.5">
      <c r="A245" s="161"/>
      <c r="B245" s="155"/>
      <c r="C245" s="155"/>
      <c r="D245" s="155" t="s">
        <v>34</v>
      </c>
      <c r="E245" s="155">
        <v>1</v>
      </c>
      <c r="F245" s="155">
        <v>0</v>
      </c>
      <c r="G245" s="155"/>
      <c r="H245" s="156"/>
      <c r="I245" s="162" t="s">
        <v>485</v>
      </c>
      <c r="J245" s="59"/>
      <c r="K245" s="59"/>
    </row>
    <row r="246" spans="1:11" s="42" customFormat="1" ht="19.5">
      <c r="A246" s="161"/>
      <c r="B246" s="155"/>
      <c r="C246" s="155"/>
      <c r="D246" s="155" t="s">
        <v>34</v>
      </c>
      <c r="E246" s="155">
        <v>4</v>
      </c>
      <c r="F246" s="155">
        <v>0</v>
      </c>
      <c r="G246" s="155"/>
      <c r="H246" s="156"/>
      <c r="I246" s="162" t="s">
        <v>486</v>
      </c>
      <c r="J246" s="74"/>
      <c r="K246" s="74"/>
    </row>
    <row r="247" spans="1:11" s="42" customFormat="1" ht="19.5">
      <c r="A247" s="161"/>
      <c r="B247" s="155"/>
      <c r="C247" s="155"/>
      <c r="D247" s="155" t="s">
        <v>34</v>
      </c>
      <c r="E247" s="155">
        <v>4</v>
      </c>
      <c r="F247" s="155">
        <v>0</v>
      </c>
      <c r="G247" s="155"/>
      <c r="H247" s="156"/>
      <c r="I247" s="162" t="s">
        <v>487</v>
      </c>
      <c r="J247" s="122"/>
      <c r="K247" s="122"/>
    </row>
    <row r="248" spans="1:11" s="42" customFormat="1" ht="19.5">
      <c r="A248" s="161"/>
      <c r="B248" s="155"/>
      <c r="C248" s="155"/>
      <c r="D248" s="155" t="s">
        <v>34</v>
      </c>
      <c r="E248" s="155">
        <v>50</v>
      </c>
      <c r="F248" s="155">
        <v>0</v>
      </c>
      <c r="G248" s="155"/>
      <c r="H248" s="156"/>
      <c r="I248" s="162" t="s">
        <v>488</v>
      </c>
    </row>
    <row r="249" spans="1:11" s="42" customFormat="1" ht="19.5">
      <c r="A249" s="161"/>
      <c r="B249" s="155"/>
      <c r="C249" s="155"/>
      <c r="D249" s="155" t="s">
        <v>34</v>
      </c>
      <c r="E249" s="155">
        <v>4</v>
      </c>
      <c r="F249" s="155">
        <v>10000</v>
      </c>
      <c r="G249" s="155"/>
      <c r="H249" s="156"/>
      <c r="I249" s="162" t="s">
        <v>489</v>
      </c>
    </row>
    <row r="250" spans="1:11" s="42" customFormat="1" ht="19.5">
      <c r="A250" s="161"/>
      <c r="B250" s="155"/>
      <c r="C250" s="155"/>
      <c r="D250" s="155" t="s">
        <v>34</v>
      </c>
      <c r="E250" s="155">
        <v>4</v>
      </c>
      <c r="F250" s="155">
        <v>64000</v>
      </c>
      <c r="G250" s="155"/>
      <c r="H250" s="156"/>
      <c r="I250" s="162" t="s">
        <v>490</v>
      </c>
    </row>
    <row r="251" spans="1:11" s="42" customFormat="1" ht="19.5">
      <c r="A251" s="161"/>
      <c r="B251" s="155"/>
      <c r="C251" s="155"/>
      <c r="D251" s="155" t="s">
        <v>34</v>
      </c>
      <c r="E251" s="155">
        <v>358</v>
      </c>
      <c r="F251" s="155"/>
      <c r="G251" s="155"/>
      <c r="H251" s="156"/>
      <c r="I251" s="162" t="s">
        <v>491</v>
      </c>
    </row>
    <row r="252" spans="1:11" s="42" customFormat="1" ht="19.5">
      <c r="A252" s="161" t="s">
        <v>492</v>
      </c>
      <c r="B252" s="155" t="s">
        <v>493</v>
      </c>
      <c r="C252" s="155" t="s">
        <v>49</v>
      </c>
      <c r="D252" s="155"/>
      <c r="E252" s="155"/>
      <c r="F252" s="155"/>
      <c r="G252" s="155" t="s">
        <v>122</v>
      </c>
      <c r="H252" s="156"/>
      <c r="I252" s="162">
        <v>69673</v>
      </c>
    </row>
    <row r="253" spans="1:11" s="42" customFormat="1" ht="19.5">
      <c r="A253" s="161"/>
      <c r="B253" s="155"/>
      <c r="C253" s="155"/>
      <c r="D253" s="155" t="s">
        <v>34</v>
      </c>
      <c r="E253" s="155">
        <v>1</v>
      </c>
      <c r="F253" s="155">
        <v>2</v>
      </c>
      <c r="G253" s="155"/>
      <c r="H253" s="156"/>
      <c r="I253" s="162" t="s">
        <v>6</v>
      </c>
    </row>
    <row r="254" spans="1:11" s="42" customFormat="1" ht="19.5">
      <c r="A254" s="161" t="s">
        <v>494</v>
      </c>
      <c r="B254" s="155" t="s">
        <v>495</v>
      </c>
      <c r="C254" s="155" t="s">
        <v>49</v>
      </c>
      <c r="D254" s="155"/>
      <c r="E254" s="155"/>
      <c r="F254" s="155"/>
      <c r="G254" s="155" t="s">
        <v>122</v>
      </c>
      <c r="H254" s="156"/>
      <c r="I254" s="162">
        <v>67348</v>
      </c>
    </row>
    <row r="255" spans="1:11" s="42" customFormat="1" ht="19.5">
      <c r="A255" s="161" t="s">
        <v>82</v>
      </c>
      <c r="B255" s="155" t="s">
        <v>82</v>
      </c>
      <c r="C255" s="155"/>
      <c r="D255" s="155" t="s">
        <v>34</v>
      </c>
      <c r="E255" s="155">
        <v>1</v>
      </c>
      <c r="F255" s="155">
        <v>19</v>
      </c>
      <c r="G255" s="155"/>
      <c r="H255" s="156"/>
      <c r="I255" s="162" t="s">
        <v>496</v>
      </c>
    </row>
    <row r="256" spans="1:11" s="42" customFormat="1" ht="19.5">
      <c r="A256" s="161" t="s">
        <v>82</v>
      </c>
      <c r="B256" s="155" t="s">
        <v>82</v>
      </c>
      <c r="C256" s="155"/>
      <c r="D256" s="155" t="s">
        <v>34</v>
      </c>
      <c r="E256" s="155">
        <v>1</v>
      </c>
      <c r="F256" s="155" t="s">
        <v>410</v>
      </c>
      <c r="G256" s="155"/>
      <c r="H256" s="156"/>
      <c r="I256" s="162" t="s">
        <v>497</v>
      </c>
    </row>
    <row r="257" spans="1:9" s="42" customFormat="1" ht="19.5">
      <c r="A257" s="161" t="s">
        <v>82</v>
      </c>
      <c r="B257" s="155" t="s">
        <v>82</v>
      </c>
      <c r="C257" s="155"/>
      <c r="D257" s="155" t="s">
        <v>34</v>
      </c>
      <c r="E257" s="155">
        <v>4</v>
      </c>
      <c r="F257" s="155" t="s">
        <v>402</v>
      </c>
      <c r="G257" s="155"/>
      <c r="H257" s="156"/>
      <c r="I257" s="162" t="s">
        <v>498</v>
      </c>
    </row>
    <row r="258" spans="1:9" s="42" customFormat="1" ht="19.5">
      <c r="A258" s="161" t="s">
        <v>82</v>
      </c>
      <c r="B258" s="155" t="s">
        <v>82</v>
      </c>
      <c r="C258" s="155"/>
      <c r="D258" s="155" t="s">
        <v>34</v>
      </c>
      <c r="E258" s="155">
        <v>1</v>
      </c>
      <c r="F258" s="155">
        <v>0</v>
      </c>
      <c r="G258" s="155"/>
      <c r="H258" s="156"/>
      <c r="I258" s="162" t="s">
        <v>499</v>
      </c>
    </row>
    <row r="259" spans="1:9" s="42" customFormat="1" ht="19.5">
      <c r="A259" s="161" t="s">
        <v>82</v>
      </c>
      <c r="B259" s="155" t="s">
        <v>82</v>
      </c>
      <c r="C259" s="155"/>
      <c r="D259" s="155" t="s">
        <v>34</v>
      </c>
      <c r="E259" s="155">
        <v>1</v>
      </c>
      <c r="F259" s="155">
        <v>0</v>
      </c>
      <c r="G259" s="155"/>
      <c r="H259" s="156"/>
      <c r="I259" s="162" t="s">
        <v>500</v>
      </c>
    </row>
    <row r="260" spans="1:9" s="42" customFormat="1" ht="19.5">
      <c r="A260" s="161" t="s">
        <v>82</v>
      </c>
      <c r="B260" s="155" t="s">
        <v>82</v>
      </c>
      <c r="C260" s="155"/>
      <c r="D260" s="155" t="s">
        <v>34</v>
      </c>
      <c r="E260" s="155">
        <v>1</v>
      </c>
      <c r="F260" s="155">
        <v>0</v>
      </c>
      <c r="G260" s="155"/>
      <c r="H260" s="156"/>
      <c r="I260" s="162" t="s">
        <v>501</v>
      </c>
    </row>
    <row r="261" spans="1:9" s="42" customFormat="1" ht="19.5">
      <c r="A261" s="161" t="s">
        <v>82</v>
      </c>
      <c r="B261" s="155" t="s">
        <v>82</v>
      </c>
      <c r="C261" s="155"/>
      <c r="D261" s="155" t="s">
        <v>34</v>
      </c>
      <c r="E261" s="155">
        <v>1</v>
      </c>
      <c r="F261" s="155">
        <v>0</v>
      </c>
      <c r="G261" s="155"/>
      <c r="H261" s="156"/>
      <c r="I261" s="162" t="s">
        <v>502</v>
      </c>
    </row>
    <row r="262" spans="1:9" s="42" customFormat="1" ht="19.5">
      <c r="A262" s="161" t="s">
        <v>82</v>
      </c>
      <c r="B262" s="155" t="s">
        <v>82</v>
      </c>
      <c r="C262" s="155"/>
      <c r="D262" s="155" t="s">
        <v>35</v>
      </c>
      <c r="E262" s="155">
        <v>16</v>
      </c>
      <c r="F262" s="155"/>
      <c r="G262" s="155"/>
      <c r="H262" s="156"/>
      <c r="I262" s="162" t="s">
        <v>503</v>
      </c>
    </row>
    <row r="263" spans="1:9" s="42" customFormat="1" ht="19.5">
      <c r="A263" s="161" t="s">
        <v>82</v>
      </c>
      <c r="B263" s="155" t="s">
        <v>82</v>
      </c>
      <c r="C263" s="155"/>
      <c r="D263" s="155" t="s">
        <v>34</v>
      </c>
      <c r="E263" s="155">
        <v>1</v>
      </c>
      <c r="F263" s="155" t="s">
        <v>402</v>
      </c>
      <c r="G263" s="155"/>
      <c r="H263" s="156"/>
      <c r="I263" s="162" t="s">
        <v>504</v>
      </c>
    </row>
    <row r="264" spans="1:9" s="42" customFormat="1" ht="19.5">
      <c r="A264" s="161" t="s">
        <v>82</v>
      </c>
      <c r="B264" s="155" t="s">
        <v>82</v>
      </c>
      <c r="C264" s="155"/>
      <c r="D264" s="155" t="s">
        <v>34</v>
      </c>
      <c r="E264" s="155">
        <v>1</v>
      </c>
      <c r="F264" s="155" t="s">
        <v>410</v>
      </c>
      <c r="G264" s="155"/>
      <c r="H264" s="156"/>
      <c r="I264" s="162" t="s">
        <v>505</v>
      </c>
    </row>
    <row r="265" spans="1:9" s="42" customFormat="1" ht="19.5">
      <c r="A265" s="161" t="s">
        <v>82</v>
      </c>
      <c r="B265" s="155" t="s">
        <v>82</v>
      </c>
      <c r="C265" s="155"/>
      <c r="D265" s="155" t="s">
        <v>34</v>
      </c>
      <c r="E265" s="155">
        <v>1</v>
      </c>
      <c r="F265" s="155" t="s">
        <v>410</v>
      </c>
      <c r="G265" s="155"/>
      <c r="H265" s="156"/>
      <c r="I265" s="162" t="s">
        <v>506</v>
      </c>
    </row>
    <row r="266" spans="1:9" s="42" customFormat="1" ht="19.5">
      <c r="A266" s="161"/>
      <c r="B266" s="155"/>
      <c r="C266" s="155"/>
      <c r="D266" s="155" t="s">
        <v>34</v>
      </c>
      <c r="E266" s="155">
        <v>1</v>
      </c>
      <c r="F266" s="155" t="s">
        <v>410</v>
      </c>
      <c r="G266" s="155"/>
      <c r="H266" s="156"/>
      <c r="I266" s="162" t="s">
        <v>507</v>
      </c>
    </row>
    <row r="267" spans="1:9" s="42" customFormat="1" ht="19.5">
      <c r="A267" s="161"/>
      <c r="B267" s="155"/>
      <c r="C267" s="155"/>
      <c r="D267" s="155" t="s">
        <v>34</v>
      </c>
      <c r="E267" s="155">
        <v>1</v>
      </c>
      <c r="F267" s="155" t="s">
        <v>404</v>
      </c>
      <c r="G267" s="155"/>
      <c r="H267" s="156"/>
      <c r="I267" s="162" t="s">
        <v>508</v>
      </c>
    </row>
    <row r="268" spans="1:9" s="42" customFormat="1" ht="19.5">
      <c r="A268" s="161"/>
      <c r="B268" s="155"/>
      <c r="C268" s="155"/>
      <c r="D268" s="155" t="s">
        <v>34</v>
      </c>
      <c r="E268" s="155">
        <v>1</v>
      </c>
      <c r="F268" s="155" t="s">
        <v>402</v>
      </c>
      <c r="G268" s="155"/>
      <c r="H268" s="156"/>
      <c r="I268" s="162" t="s">
        <v>509</v>
      </c>
    </row>
    <row r="269" spans="1:9" s="42" customFormat="1" ht="19.5">
      <c r="A269" s="161"/>
      <c r="B269" s="155"/>
      <c r="C269" s="155"/>
      <c r="D269" s="155" t="s">
        <v>34</v>
      </c>
      <c r="E269" s="155">
        <v>1</v>
      </c>
      <c r="F269" s="155" t="s">
        <v>402</v>
      </c>
      <c r="G269" s="155"/>
      <c r="H269" s="156"/>
      <c r="I269" s="162" t="s">
        <v>510</v>
      </c>
    </row>
    <row r="270" spans="1:9" s="42" customFormat="1" ht="19.5">
      <c r="A270" s="161"/>
      <c r="B270" s="155"/>
      <c r="C270" s="155"/>
      <c r="D270" s="155" t="s">
        <v>34</v>
      </c>
      <c r="E270" s="155">
        <v>1</v>
      </c>
      <c r="F270" s="155" t="s">
        <v>410</v>
      </c>
      <c r="G270" s="155"/>
      <c r="H270" s="156"/>
      <c r="I270" s="162" t="s">
        <v>511</v>
      </c>
    </row>
    <row r="271" spans="1:9" s="42" customFormat="1" ht="19.5">
      <c r="A271" s="161"/>
      <c r="B271" s="155"/>
      <c r="C271" s="155"/>
      <c r="D271" s="155" t="s">
        <v>34</v>
      </c>
      <c r="E271" s="155">
        <v>1</v>
      </c>
      <c r="F271" s="155" t="s">
        <v>402</v>
      </c>
      <c r="G271" s="155"/>
      <c r="H271" s="156"/>
      <c r="I271" s="162" t="s">
        <v>512</v>
      </c>
    </row>
    <row r="272" spans="1:9" s="42" customFormat="1" ht="19.5">
      <c r="A272" s="161"/>
      <c r="B272" s="155"/>
      <c r="C272" s="155"/>
      <c r="D272" s="155" t="s">
        <v>35</v>
      </c>
      <c r="E272" s="155">
        <v>128</v>
      </c>
      <c r="F272" s="155"/>
      <c r="G272" s="155"/>
      <c r="H272" s="156"/>
      <c r="I272" s="162" t="s">
        <v>513</v>
      </c>
    </row>
    <row r="273" spans="1:9" s="42" customFormat="1" ht="19.5">
      <c r="A273" s="161"/>
      <c r="B273" s="155"/>
      <c r="C273" s="155"/>
      <c r="D273" s="155" t="s">
        <v>35</v>
      </c>
      <c r="E273" s="155">
        <v>128</v>
      </c>
      <c r="F273" s="155" t="s">
        <v>514</v>
      </c>
      <c r="G273" s="155"/>
      <c r="H273" s="156"/>
      <c r="I273" s="162" t="s">
        <v>515</v>
      </c>
    </row>
    <row r="274" spans="1:9" s="42" customFormat="1" ht="19.5">
      <c r="A274" s="161"/>
      <c r="B274" s="155"/>
      <c r="C274" s="155"/>
      <c r="D274" s="155" t="s">
        <v>34</v>
      </c>
      <c r="E274" s="155">
        <v>1</v>
      </c>
      <c r="F274" s="155" t="s">
        <v>410</v>
      </c>
      <c r="G274" s="155"/>
      <c r="H274" s="156"/>
      <c r="I274" s="162" t="s">
        <v>516</v>
      </c>
    </row>
    <row r="275" spans="1:9" s="42" customFormat="1" ht="19.5">
      <c r="A275" s="161"/>
      <c r="B275" s="155"/>
      <c r="C275" s="155"/>
      <c r="D275" s="155" t="s">
        <v>34</v>
      </c>
      <c r="E275" s="155">
        <v>1</v>
      </c>
      <c r="F275" s="155" t="s">
        <v>410</v>
      </c>
      <c r="G275" s="155"/>
      <c r="H275" s="156"/>
      <c r="I275" s="162" t="s">
        <v>517</v>
      </c>
    </row>
    <row r="276" spans="1:9" s="42" customFormat="1" ht="19.5">
      <c r="A276" s="161"/>
      <c r="B276" s="155"/>
      <c r="C276" s="155"/>
      <c r="D276" s="155" t="s">
        <v>34</v>
      </c>
      <c r="E276" s="155">
        <v>1</v>
      </c>
      <c r="F276" s="155" t="s">
        <v>410</v>
      </c>
      <c r="G276" s="155"/>
      <c r="H276" s="156"/>
      <c r="I276" s="162" t="s">
        <v>518</v>
      </c>
    </row>
    <row r="277" spans="1:9" s="42" customFormat="1" ht="19.5">
      <c r="A277" s="161"/>
      <c r="B277" s="155"/>
      <c r="C277" s="155"/>
      <c r="D277" s="155" t="s">
        <v>34</v>
      </c>
      <c r="E277" s="155">
        <v>1</v>
      </c>
      <c r="F277" s="155" t="s">
        <v>410</v>
      </c>
      <c r="G277" s="155"/>
      <c r="H277" s="156"/>
      <c r="I277" s="162" t="s">
        <v>519</v>
      </c>
    </row>
    <row r="278" spans="1:9" s="42" customFormat="1" ht="19.5">
      <c r="A278" s="161"/>
      <c r="B278" s="155"/>
      <c r="C278" s="155"/>
      <c r="D278" s="155" t="s">
        <v>34</v>
      </c>
      <c r="E278" s="155">
        <v>1</v>
      </c>
      <c r="F278" s="155" t="s">
        <v>410</v>
      </c>
      <c r="G278" s="155"/>
      <c r="H278" s="156"/>
      <c r="I278" s="162" t="s">
        <v>520</v>
      </c>
    </row>
    <row r="279" spans="1:9" s="42" customFormat="1" ht="19.5">
      <c r="A279" s="161"/>
      <c r="B279" s="155"/>
      <c r="C279" s="155"/>
      <c r="D279" s="155" t="s">
        <v>34</v>
      </c>
      <c r="E279" s="155">
        <v>1</v>
      </c>
      <c r="F279" s="155" t="s">
        <v>410</v>
      </c>
      <c r="G279" s="155"/>
      <c r="H279" s="156"/>
      <c r="I279" s="162" t="s">
        <v>521</v>
      </c>
    </row>
    <row r="280" spans="1:9" s="42" customFormat="1" ht="19.5">
      <c r="A280" s="161"/>
      <c r="B280" s="155"/>
      <c r="C280" s="155"/>
      <c r="D280" s="155" t="s">
        <v>34</v>
      </c>
      <c r="E280" s="155">
        <v>4</v>
      </c>
      <c r="F280" s="155" t="s">
        <v>410</v>
      </c>
      <c r="G280" s="155"/>
      <c r="H280" s="156"/>
      <c r="I280" s="162" t="s">
        <v>522</v>
      </c>
    </row>
    <row r="281" spans="1:9" s="42" customFormat="1" ht="19.5">
      <c r="A281" s="161"/>
      <c r="B281" s="155"/>
      <c r="C281" s="155"/>
      <c r="D281" s="155" t="s">
        <v>34</v>
      </c>
      <c r="E281" s="155">
        <v>4</v>
      </c>
      <c r="F281" s="155" t="s">
        <v>523</v>
      </c>
      <c r="G281" s="155"/>
      <c r="H281" s="156"/>
      <c r="I281" s="162" t="s">
        <v>524</v>
      </c>
    </row>
    <row r="282" spans="1:9" s="42" customFormat="1" ht="19.5">
      <c r="A282" s="161"/>
      <c r="B282" s="155"/>
      <c r="C282" s="155"/>
      <c r="D282" s="155" t="s">
        <v>34</v>
      </c>
      <c r="E282" s="155">
        <v>1</v>
      </c>
      <c r="F282" s="155" t="s">
        <v>402</v>
      </c>
      <c r="G282" s="155"/>
      <c r="H282" s="156"/>
      <c r="I282" s="162" t="s">
        <v>525</v>
      </c>
    </row>
    <row r="283" spans="1:9" s="42" customFormat="1" ht="19.5">
      <c r="A283" s="161"/>
      <c r="B283" s="155"/>
      <c r="C283" s="155"/>
      <c r="D283" s="155" t="s">
        <v>34</v>
      </c>
      <c r="E283" s="155">
        <v>1</v>
      </c>
      <c r="F283" s="155"/>
      <c r="G283" s="155"/>
      <c r="H283" s="156"/>
      <c r="I283" s="162" t="s">
        <v>526</v>
      </c>
    </row>
    <row r="284" spans="1:9" s="42" customFormat="1" ht="17.25">
      <c r="A284" s="163"/>
      <c r="B284" s="69"/>
      <c r="C284" s="69"/>
      <c r="D284" s="69" t="s">
        <v>35</v>
      </c>
      <c r="E284" s="69">
        <v>128</v>
      </c>
      <c r="F284" s="69"/>
      <c r="G284" s="69"/>
      <c r="H284" s="93"/>
      <c r="I284" s="164" t="s">
        <v>527</v>
      </c>
    </row>
    <row r="285" spans="1:9" s="42" customFormat="1" ht="17.25">
      <c r="A285" s="163"/>
      <c r="B285" s="69"/>
      <c r="C285" s="69"/>
      <c r="D285" s="69" t="s">
        <v>34</v>
      </c>
      <c r="E285" s="69">
        <v>1</v>
      </c>
      <c r="F285" s="69">
        <v>0</v>
      </c>
      <c r="G285" s="69"/>
      <c r="H285" s="93"/>
      <c r="I285" s="164" t="s">
        <v>528</v>
      </c>
    </row>
    <row r="286" spans="1:9" s="42" customFormat="1" ht="17.25">
      <c r="A286" s="163"/>
      <c r="B286" s="69"/>
      <c r="C286" s="69"/>
      <c r="D286" s="69" t="s">
        <v>34</v>
      </c>
      <c r="E286" s="69">
        <v>1</v>
      </c>
      <c r="F286" s="69">
        <v>0</v>
      </c>
      <c r="G286" s="165"/>
      <c r="H286" s="166"/>
      <c r="I286" s="164" t="s">
        <v>529</v>
      </c>
    </row>
    <row r="287" spans="1:9" s="42" customFormat="1" ht="17.25">
      <c r="A287" s="163"/>
      <c r="B287" s="69"/>
      <c r="C287" s="69"/>
      <c r="D287" s="69" t="s">
        <v>34</v>
      </c>
      <c r="E287" s="69">
        <v>1</v>
      </c>
      <c r="F287" s="69">
        <v>1</v>
      </c>
      <c r="G287" s="69"/>
      <c r="H287" s="93"/>
      <c r="I287" s="164" t="s">
        <v>530</v>
      </c>
    </row>
    <row r="288" spans="1:9" s="42" customFormat="1" ht="17.25">
      <c r="A288" s="163"/>
      <c r="B288" s="69"/>
      <c r="C288" s="69"/>
      <c r="D288" s="69" t="s">
        <v>34</v>
      </c>
      <c r="E288" s="69">
        <v>74</v>
      </c>
      <c r="F288" s="69"/>
      <c r="G288" s="69"/>
      <c r="H288" s="93"/>
      <c r="I288" s="164" t="s">
        <v>531</v>
      </c>
    </row>
    <row r="289" spans="1:9" s="42" customFormat="1" ht="19.5">
      <c r="A289" s="161" t="s">
        <v>532</v>
      </c>
      <c r="B289" s="155" t="s">
        <v>533</v>
      </c>
      <c r="C289" s="155" t="s">
        <v>49</v>
      </c>
      <c r="D289" s="155"/>
      <c r="E289" s="155"/>
      <c r="F289" s="155"/>
      <c r="G289" s="155" t="s">
        <v>122</v>
      </c>
      <c r="H289" s="156"/>
      <c r="I289" s="162">
        <v>67332</v>
      </c>
    </row>
    <row r="290" spans="1:9" s="42" customFormat="1" ht="19.5">
      <c r="A290" s="161" t="s">
        <v>82</v>
      </c>
      <c r="B290" s="155" t="s">
        <v>82</v>
      </c>
      <c r="C290" s="155"/>
      <c r="D290" s="155" t="s">
        <v>34</v>
      </c>
      <c r="E290" s="155">
        <v>1</v>
      </c>
      <c r="F290" s="155">
        <v>6</v>
      </c>
      <c r="G290" s="155"/>
      <c r="H290" s="156"/>
      <c r="I290" s="162" t="s">
        <v>228</v>
      </c>
    </row>
    <row r="291" spans="1:9" s="42" customFormat="1" ht="19.5">
      <c r="A291" s="161" t="s">
        <v>82</v>
      </c>
      <c r="B291" s="155" t="s">
        <v>82</v>
      </c>
      <c r="C291" s="155"/>
      <c r="D291" s="155" t="s">
        <v>34</v>
      </c>
      <c r="E291" s="155">
        <v>2</v>
      </c>
      <c r="F291" s="155">
        <v>1358</v>
      </c>
      <c r="G291" s="155"/>
      <c r="H291" s="156"/>
      <c r="I291" s="162" t="s">
        <v>534</v>
      </c>
    </row>
    <row r="292" spans="1:9" s="42" customFormat="1" ht="19.5">
      <c r="A292" s="161" t="s">
        <v>82</v>
      </c>
      <c r="B292" s="155" t="s">
        <v>82</v>
      </c>
      <c r="C292" s="155"/>
      <c r="D292" s="155" t="s">
        <v>34</v>
      </c>
      <c r="E292" s="155">
        <v>1</v>
      </c>
      <c r="F292" s="155">
        <v>4</v>
      </c>
      <c r="G292" s="155"/>
      <c r="H292" s="156"/>
      <c r="I292" s="162" t="s">
        <v>535</v>
      </c>
    </row>
    <row r="293" spans="1:9" s="42" customFormat="1" ht="19.5">
      <c r="A293" s="161" t="s">
        <v>82</v>
      </c>
      <c r="B293" s="155" t="s">
        <v>82</v>
      </c>
      <c r="C293" s="155"/>
      <c r="D293" s="155" t="s">
        <v>34</v>
      </c>
      <c r="E293" s="155">
        <v>2</v>
      </c>
      <c r="F293" s="155">
        <v>500</v>
      </c>
      <c r="G293" s="155"/>
      <c r="H293" s="156"/>
      <c r="I293" s="162" t="s">
        <v>536</v>
      </c>
    </row>
    <row r="294" spans="1:9" s="42" customFormat="1" ht="19.5">
      <c r="A294" s="161" t="s">
        <v>82</v>
      </c>
      <c r="B294" s="155" t="s">
        <v>82</v>
      </c>
      <c r="C294" s="155"/>
      <c r="D294" s="155" t="s">
        <v>34</v>
      </c>
      <c r="E294" s="155">
        <v>1</v>
      </c>
      <c r="F294" s="155">
        <v>30</v>
      </c>
      <c r="G294" s="155"/>
      <c r="H294" s="156"/>
      <c r="I294" s="162" t="s">
        <v>537</v>
      </c>
    </row>
    <row r="295" spans="1:9" s="42" customFormat="1" ht="19.5">
      <c r="A295" s="161" t="s">
        <v>82</v>
      </c>
      <c r="B295" s="155" t="s">
        <v>82</v>
      </c>
      <c r="C295" s="155"/>
      <c r="D295" s="155" t="s">
        <v>34</v>
      </c>
      <c r="E295" s="155">
        <v>1</v>
      </c>
      <c r="F295" s="155">
        <v>4</v>
      </c>
      <c r="G295" s="155"/>
      <c r="H295" s="156"/>
      <c r="I295" s="162" t="s">
        <v>538</v>
      </c>
    </row>
    <row r="296" spans="1:9" s="42" customFormat="1" ht="19.5">
      <c r="A296" s="161" t="s">
        <v>82</v>
      </c>
      <c r="B296" s="155" t="s">
        <v>82</v>
      </c>
      <c r="C296" s="155"/>
      <c r="D296" s="155" t="s">
        <v>34</v>
      </c>
      <c r="E296" s="155">
        <v>1</v>
      </c>
      <c r="F296" s="155">
        <v>0</v>
      </c>
      <c r="G296" s="155"/>
      <c r="H296" s="156"/>
      <c r="I296" s="162" t="s">
        <v>539</v>
      </c>
    </row>
    <row r="297" spans="1:9" s="42" customFormat="1" ht="19.5">
      <c r="A297" s="161" t="s">
        <v>82</v>
      </c>
      <c r="B297" s="155" t="s">
        <v>82</v>
      </c>
      <c r="C297" s="155"/>
      <c r="D297" s="155" t="s">
        <v>34</v>
      </c>
      <c r="E297" s="155">
        <v>1</v>
      </c>
      <c r="F297" s="155">
        <v>0</v>
      </c>
      <c r="G297" s="155"/>
      <c r="H297" s="156"/>
      <c r="I297" s="162" t="s">
        <v>540</v>
      </c>
    </row>
    <row r="298" spans="1:9" s="42" customFormat="1" ht="19.5">
      <c r="A298" s="161" t="s">
        <v>82</v>
      </c>
      <c r="B298" s="155" t="s">
        <v>82</v>
      </c>
      <c r="C298" s="155"/>
      <c r="D298" s="155" t="s">
        <v>34</v>
      </c>
      <c r="E298" s="155">
        <v>1</v>
      </c>
      <c r="F298" s="155">
        <v>1</v>
      </c>
      <c r="G298" s="155"/>
      <c r="H298" s="156"/>
      <c r="I298" s="162" t="s">
        <v>541</v>
      </c>
    </row>
    <row r="299" spans="1:9" s="42" customFormat="1" ht="19.5">
      <c r="A299" s="161" t="s">
        <v>82</v>
      </c>
      <c r="B299" s="155" t="s">
        <v>82</v>
      </c>
      <c r="C299" s="155"/>
      <c r="D299" s="155" t="s">
        <v>34</v>
      </c>
      <c r="E299" s="155">
        <v>1</v>
      </c>
      <c r="F299" s="155">
        <v>5</v>
      </c>
      <c r="G299" s="155"/>
      <c r="H299" s="156"/>
      <c r="I299" s="162" t="s">
        <v>542</v>
      </c>
    </row>
    <row r="300" spans="1:9" s="42" customFormat="1" ht="19.5">
      <c r="A300" s="161" t="s">
        <v>82</v>
      </c>
      <c r="B300" s="155" t="s">
        <v>82</v>
      </c>
      <c r="C300" s="155"/>
      <c r="D300" s="155" t="s">
        <v>34</v>
      </c>
      <c r="E300" s="155">
        <v>2</v>
      </c>
      <c r="F300" s="155">
        <v>0</v>
      </c>
      <c r="G300" s="155"/>
      <c r="H300" s="156"/>
      <c r="I300" s="162" t="s">
        <v>543</v>
      </c>
    </row>
    <row r="301" spans="1:9" s="42" customFormat="1" ht="19.5">
      <c r="A301" s="161" t="s">
        <v>82</v>
      </c>
      <c r="B301" s="155" t="s">
        <v>82</v>
      </c>
      <c r="C301" s="155"/>
      <c r="D301" s="155" t="s">
        <v>34</v>
      </c>
      <c r="E301" s="155">
        <v>2</v>
      </c>
      <c r="F301" s="155">
        <v>0</v>
      </c>
      <c r="G301" s="155"/>
      <c r="H301" s="156"/>
      <c r="I301" s="162" t="s">
        <v>544</v>
      </c>
    </row>
    <row r="302" spans="1:9" s="42" customFormat="1" ht="19.5">
      <c r="A302" s="161" t="s">
        <v>82</v>
      </c>
      <c r="B302" s="155" t="s">
        <v>82</v>
      </c>
      <c r="C302" s="155"/>
      <c r="D302" s="155" t="s">
        <v>34</v>
      </c>
      <c r="E302" s="155">
        <v>1</v>
      </c>
      <c r="F302" s="155">
        <v>0</v>
      </c>
      <c r="G302" s="155"/>
      <c r="H302" s="156"/>
      <c r="I302" s="162" t="s">
        <v>545</v>
      </c>
    </row>
    <row r="303" spans="1:9" s="42" customFormat="1" ht="19.5">
      <c r="A303" s="161" t="s">
        <v>82</v>
      </c>
      <c r="B303" s="155" t="s">
        <v>82</v>
      </c>
      <c r="C303" s="155"/>
      <c r="D303" s="155" t="s">
        <v>34</v>
      </c>
      <c r="E303" s="155">
        <v>1</v>
      </c>
      <c r="F303" s="155">
        <v>0</v>
      </c>
      <c r="G303" s="155"/>
      <c r="H303" s="156"/>
      <c r="I303" s="162" t="s">
        <v>546</v>
      </c>
    </row>
    <row r="304" spans="1:9" s="42" customFormat="1" ht="19.5">
      <c r="A304" s="161" t="s">
        <v>82</v>
      </c>
      <c r="B304" s="155" t="s">
        <v>82</v>
      </c>
      <c r="C304" s="155"/>
      <c r="D304" s="155" t="s">
        <v>34</v>
      </c>
      <c r="E304" s="155">
        <v>1</v>
      </c>
      <c r="F304" s="155">
        <v>0</v>
      </c>
      <c r="G304" s="155"/>
      <c r="H304" s="156"/>
      <c r="I304" s="162" t="s">
        <v>547</v>
      </c>
    </row>
    <row r="305" spans="1:9" s="42" customFormat="1" ht="19.5">
      <c r="A305" s="161" t="s">
        <v>82</v>
      </c>
      <c r="B305" s="155" t="s">
        <v>82</v>
      </c>
      <c r="C305" s="155"/>
      <c r="D305" s="155" t="s">
        <v>34</v>
      </c>
      <c r="E305" s="155">
        <v>1</v>
      </c>
      <c r="F305" s="155">
        <v>0</v>
      </c>
      <c r="G305" s="155"/>
      <c r="H305" s="156"/>
      <c r="I305" s="162" t="s">
        <v>548</v>
      </c>
    </row>
    <row r="306" spans="1:9" s="42" customFormat="1" ht="19.5">
      <c r="A306" s="161" t="s">
        <v>82</v>
      </c>
      <c r="B306" s="155" t="s">
        <v>82</v>
      </c>
      <c r="C306" s="155"/>
      <c r="D306" s="155" t="s">
        <v>34</v>
      </c>
      <c r="E306" s="155">
        <v>1</v>
      </c>
      <c r="F306" s="155">
        <v>100</v>
      </c>
      <c r="G306" s="155"/>
      <c r="H306" s="156"/>
      <c r="I306" s="162" t="s">
        <v>549</v>
      </c>
    </row>
    <row r="307" spans="1:9" s="42" customFormat="1" ht="19.5">
      <c r="A307" s="161" t="s">
        <v>82</v>
      </c>
      <c r="B307" s="155" t="s">
        <v>82</v>
      </c>
      <c r="C307" s="155"/>
      <c r="D307" s="155" t="s">
        <v>34</v>
      </c>
      <c r="E307" s="155">
        <v>1</v>
      </c>
      <c r="F307" s="155">
        <v>40</v>
      </c>
      <c r="G307" s="155"/>
      <c r="H307" s="156"/>
      <c r="I307" s="162" t="s">
        <v>550</v>
      </c>
    </row>
    <row r="308" spans="1:9" s="42" customFormat="1" ht="19.5">
      <c r="A308" s="161" t="s">
        <v>82</v>
      </c>
      <c r="B308" s="155" t="s">
        <v>82</v>
      </c>
      <c r="C308" s="155"/>
      <c r="D308" s="155" t="s">
        <v>34</v>
      </c>
      <c r="E308" s="155">
        <v>1</v>
      </c>
      <c r="F308" s="155">
        <v>0</v>
      </c>
      <c r="G308" s="155"/>
      <c r="H308" s="156"/>
      <c r="I308" s="162" t="s">
        <v>551</v>
      </c>
    </row>
    <row r="309" spans="1:9" s="42" customFormat="1" ht="19.5">
      <c r="A309" s="161" t="s">
        <v>82</v>
      </c>
      <c r="B309" s="155" t="s">
        <v>82</v>
      </c>
      <c r="C309" s="155"/>
      <c r="D309" s="155" t="s">
        <v>34</v>
      </c>
      <c r="E309" s="155">
        <v>1</v>
      </c>
      <c r="F309" s="155">
        <v>0</v>
      </c>
      <c r="G309" s="155"/>
      <c r="H309" s="156"/>
      <c r="I309" s="162" t="s">
        <v>552</v>
      </c>
    </row>
    <row r="310" spans="1:9" s="42" customFormat="1" ht="19.5">
      <c r="A310" s="161" t="s">
        <v>82</v>
      </c>
      <c r="B310" s="155" t="s">
        <v>82</v>
      </c>
      <c r="C310" s="155"/>
      <c r="D310" s="155" t="s">
        <v>34</v>
      </c>
      <c r="E310" s="155">
        <v>1</v>
      </c>
      <c r="F310" s="155">
        <v>0</v>
      </c>
      <c r="G310" s="155"/>
      <c r="H310" s="156"/>
      <c r="I310" s="162" t="s">
        <v>553</v>
      </c>
    </row>
    <row r="311" spans="1:9" s="42" customFormat="1" ht="19.5">
      <c r="A311" s="161" t="s">
        <v>82</v>
      </c>
      <c r="B311" s="155" t="s">
        <v>82</v>
      </c>
      <c r="C311" s="155"/>
      <c r="D311" s="155" t="s">
        <v>34</v>
      </c>
      <c r="E311" s="155">
        <v>1</v>
      </c>
      <c r="F311" s="155">
        <v>20</v>
      </c>
      <c r="G311" s="155"/>
      <c r="H311" s="156"/>
      <c r="I311" s="162" t="s">
        <v>554</v>
      </c>
    </row>
    <row r="312" spans="1:9" s="42" customFormat="1" ht="19.5">
      <c r="A312" s="161" t="s">
        <v>82</v>
      </c>
      <c r="B312" s="155" t="s">
        <v>82</v>
      </c>
      <c r="C312" s="155"/>
      <c r="D312" s="155" t="s">
        <v>34</v>
      </c>
      <c r="E312" s="155">
        <v>2</v>
      </c>
      <c r="F312" s="155">
        <v>5</v>
      </c>
      <c r="G312" s="155"/>
      <c r="H312" s="156"/>
      <c r="I312" s="162" t="s">
        <v>555</v>
      </c>
    </row>
    <row r="313" spans="1:9" s="42" customFormat="1" ht="19.5">
      <c r="A313" s="161" t="s">
        <v>82</v>
      </c>
      <c r="B313" s="155" t="s">
        <v>82</v>
      </c>
      <c r="C313" s="155"/>
      <c r="D313" s="155" t="s">
        <v>34</v>
      </c>
      <c r="E313" s="155">
        <v>2</v>
      </c>
      <c r="F313" s="155">
        <v>50</v>
      </c>
      <c r="G313" s="155"/>
      <c r="H313" s="156"/>
      <c r="I313" s="162" t="s">
        <v>556</v>
      </c>
    </row>
    <row r="314" spans="1:9" s="42" customFormat="1" ht="19.5">
      <c r="A314" s="161" t="s">
        <v>82</v>
      </c>
      <c r="B314" s="155" t="s">
        <v>82</v>
      </c>
      <c r="C314" s="155"/>
      <c r="D314" s="155" t="s">
        <v>34</v>
      </c>
      <c r="E314" s="155">
        <v>2</v>
      </c>
      <c r="F314" s="155">
        <v>0</v>
      </c>
      <c r="G314" s="155"/>
      <c r="H314" s="156"/>
      <c r="I314" s="162" t="s">
        <v>557</v>
      </c>
    </row>
    <row r="315" spans="1:9" s="42" customFormat="1" ht="19.5">
      <c r="A315" s="161" t="s">
        <v>82</v>
      </c>
      <c r="B315" s="155" t="s">
        <v>82</v>
      </c>
      <c r="C315" s="155"/>
      <c r="D315" s="155" t="s">
        <v>34</v>
      </c>
      <c r="E315" s="155">
        <v>2</v>
      </c>
      <c r="F315" s="155" t="s">
        <v>424</v>
      </c>
      <c r="G315" s="155"/>
      <c r="H315" s="156"/>
      <c r="I315" s="162" t="s">
        <v>558</v>
      </c>
    </row>
    <row r="316" spans="1:9" s="42" customFormat="1" ht="19.5">
      <c r="A316" s="161" t="s">
        <v>82</v>
      </c>
      <c r="B316" s="155" t="s">
        <v>82</v>
      </c>
      <c r="C316" s="155"/>
      <c r="D316" s="155" t="s">
        <v>34</v>
      </c>
      <c r="E316" s="155">
        <v>1</v>
      </c>
      <c r="F316" s="155" t="s">
        <v>410</v>
      </c>
      <c r="G316" s="155"/>
      <c r="H316" s="156"/>
      <c r="I316" s="162" t="s">
        <v>559</v>
      </c>
    </row>
    <row r="317" spans="1:9" s="42" customFormat="1" ht="19.5">
      <c r="A317" s="161" t="s">
        <v>82</v>
      </c>
      <c r="B317" s="155" t="s">
        <v>82</v>
      </c>
      <c r="C317" s="155"/>
      <c r="D317" s="155" t="s">
        <v>34</v>
      </c>
      <c r="E317" s="155">
        <v>1</v>
      </c>
      <c r="F317" s="155" t="s">
        <v>410</v>
      </c>
      <c r="G317" s="155"/>
      <c r="H317" s="156"/>
      <c r="I317" s="162" t="s">
        <v>560</v>
      </c>
    </row>
    <row r="318" spans="1:9" s="42" customFormat="1" ht="19.5">
      <c r="A318" s="161" t="s">
        <v>82</v>
      </c>
      <c r="B318" s="155" t="s">
        <v>82</v>
      </c>
      <c r="C318" s="155"/>
      <c r="D318" s="155" t="s">
        <v>34</v>
      </c>
      <c r="E318" s="155">
        <v>1</v>
      </c>
      <c r="F318" s="155" t="s">
        <v>410</v>
      </c>
      <c r="G318" s="155"/>
      <c r="H318" s="156"/>
      <c r="I318" s="162" t="s">
        <v>561</v>
      </c>
    </row>
    <row r="319" spans="1:9" s="42" customFormat="1" ht="19.5">
      <c r="A319" s="161" t="s">
        <v>82</v>
      </c>
      <c r="B319" s="155" t="s">
        <v>82</v>
      </c>
      <c r="C319" s="155"/>
      <c r="D319" s="155" t="s">
        <v>34</v>
      </c>
      <c r="E319" s="155">
        <v>2</v>
      </c>
      <c r="F319" s="155" t="s">
        <v>410</v>
      </c>
      <c r="G319" s="155"/>
      <c r="H319" s="156"/>
      <c r="I319" s="162" t="s">
        <v>562</v>
      </c>
    </row>
    <row r="320" spans="1:9" s="42" customFormat="1" ht="19.5">
      <c r="A320" s="161"/>
      <c r="B320" s="155"/>
      <c r="C320" s="155"/>
      <c r="D320" s="155" t="s">
        <v>34</v>
      </c>
      <c r="E320" s="155">
        <v>1</v>
      </c>
      <c r="F320" s="155">
        <v>0</v>
      </c>
      <c r="G320" s="155"/>
      <c r="H320" s="156"/>
      <c r="I320" s="162" t="s">
        <v>563</v>
      </c>
    </row>
    <row r="321" spans="1:9" s="42" customFormat="1" ht="19.5">
      <c r="A321" s="161"/>
      <c r="B321" s="155"/>
      <c r="C321" s="155"/>
      <c r="D321" s="155" t="s">
        <v>34</v>
      </c>
      <c r="E321" s="155">
        <v>1</v>
      </c>
      <c r="F321" s="155">
        <v>0</v>
      </c>
      <c r="G321" s="155"/>
      <c r="H321" s="156"/>
      <c r="I321" s="162" t="s">
        <v>564</v>
      </c>
    </row>
    <row r="322" spans="1:9" s="42" customFormat="1" ht="19.5">
      <c r="A322" s="161"/>
      <c r="B322" s="155"/>
      <c r="C322" s="155"/>
      <c r="D322" s="155" t="s">
        <v>34</v>
      </c>
      <c r="E322" s="155">
        <v>1</v>
      </c>
      <c r="F322" s="155">
        <v>0</v>
      </c>
      <c r="G322" s="155"/>
      <c r="H322" s="156"/>
      <c r="I322" s="162" t="s">
        <v>565</v>
      </c>
    </row>
    <row r="323" spans="1:9" s="42" customFormat="1" ht="19.5">
      <c r="A323" s="161"/>
      <c r="B323" s="155"/>
      <c r="C323" s="155"/>
      <c r="D323" s="155" t="s">
        <v>34</v>
      </c>
      <c r="E323" s="155">
        <v>4</v>
      </c>
      <c r="F323" s="155">
        <v>46</v>
      </c>
      <c r="G323" s="155"/>
      <c r="H323" s="156"/>
      <c r="I323" s="162" t="s">
        <v>566</v>
      </c>
    </row>
    <row r="324" spans="1:9" s="42" customFormat="1" ht="19.5">
      <c r="A324" s="161"/>
      <c r="B324" s="155"/>
      <c r="C324" s="155"/>
      <c r="D324" s="155" t="s">
        <v>34</v>
      </c>
      <c r="E324" s="155">
        <v>4</v>
      </c>
      <c r="F324" s="155">
        <v>46</v>
      </c>
      <c r="G324" s="155"/>
      <c r="H324" s="156"/>
      <c r="I324" s="162" t="s">
        <v>567</v>
      </c>
    </row>
    <row r="325" spans="1:9" s="42" customFormat="1" ht="19.5">
      <c r="A325" s="161"/>
      <c r="B325" s="155"/>
      <c r="C325" s="155"/>
      <c r="D325" s="155" t="s">
        <v>34</v>
      </c>
      <c r="E325" s="155">
        <v>1</v>
      </c>
      <c r="F325" s="155">
        <v>0</v>
      </c>
      <c r="G325" s="155"/>
      <c r="H325" s="156"/>
      <c r="I325" s="162" t="s">
        <v>568</v>
      </c>
    </row>
    <row r="326" spans="1:9" s="42" customFormat="1" ht="19.5">
      <c r="A326" s="161"/>
      <c r="B326" s="155"/>
      <c r="C326" s="155"/>
      <c r="D326" s="155" t="s">
        <v>34</v>
      </c>
      <c r="E326" s="155">
        <v>484</v>
      </c>
      <c r="F326" s="155"/>
      <c r="G326" s="155"/>
      <c r="H326" s="156"/>
      <c r="I326" s="162" t="s">
        <v>491</v>
      </c>
    </row>
    <row r="327" spans="1:9" s="42" customFormat="1" ht="19.5">
      <c r="A327" s="161" t="s">
        <v>569</v>
      </c>
      <c r="B327" s="155" t="s">
        <v>570</v>
      </c>
      <c r="C327" s="155" t="s">
        <v>49</v>
      </c>
      <c r="D327" s="155"/>
      <c r="E327" s="155"/>
      <c r="F327" s="155"/>
      <c r="G327" s="155" t="s">
        <v>122</v>
      </c>
      <c r="H327" s="156"/>
      <c r="I327" s="162">
        <v>67257</v>
      </c>
    </row>
    <row r="328" spans="1:9" s="42" customFormat="1" ht="19.5">
      <c r="A328" s="161" t="s">
        <v>82</v>
      </c>
      <c r="B328" s="155" t="s">
        <v>82</v>
      </c>
      <c r="C328" s="155"/>
      <c r="D328" s="155" t="s">
        <v>34</v>
      </c>
      <c r="E328" s="155">
        <v>1</v>
      </c>
      <c r="F328" s="155">
        <v>0</v>
      </c>
      <c r="G328" s="155"/>
      <c r="H328" s="156"/>
      <c r="I328" s="162" t="s">
        <v>571</v>
      </c>
    </row>
    <row r="329" spans="1:9" s="42" customFormat="1" ht="19.5">
      <c r="A329" s="161" t="s">
        <v>82</v>
      </c>
      <c r="B329" s="155" t="s">
        <v>82</v>
      </c>
      <c r="C329" s="155"/>
      <c r="D329" s="155" t="s">
        <v>34</v>
      </c>
      <c r="E329" s="155">
        <v>1</v>
      </c>
      <c r="F329" s="155">
        <v>1</v>
      </c>
      <c r="G329" s="155"/>
      <c r="H329" s="156"/>
      <c r="I329" s="162" t="s">
        <v>572</v>
      </c>
    </row>
    <row r="330" spans="1:9" s="42" customFormat="1" ht="19.5">
      <c r="A330" s="161" t="s">
        <v>82</v>
      </c>
      <c r="B330" s="155" t="s">
        <v>82</v>
      </c>
      <c r="C330" s="155"/>
      <c r="D330" s="155" t="s">
        <v>34</v>
      </c>
      <c r="E330" s="155">
        <v>1</v>
      </c>
      <c r="F330" s="155">
        <v>1</v>
      </c>
      <c r="G330" s="155"/>
      <c r="H330" s="156"/>
      <c r="I330" s="162" t="s">
        <v>573</v>
      </c>
    </row>
    <row r="331" spans="1:9" s="42" customFormat="1" ht="19.5">
      <c r="A331" s="161" t="s">
        <v>82</v>
      </c>
      <c r="B331" s="155" t="s">
        <v>82</v>
      </c>
      <c r="C331" s="155"/>
      <c r="D331" s="155" t="s">
        <v>35</v>
      </c>
      <c r="E331" s="155">
        <v>128</v>
      </c>
      <c r="F331" s="155" t="s">
        <v>574</v>
      </c>
      <c r="G331" s="155"/>
      <c r="H331" s="156"/>
      <c r="I331" s="162" t="s">
        <v>575</v>
      </c>
    </row>
    <row r="332" spans="1:9" s="42" customFormat="1" ht="19.5">
      <c r="A332" s="161" t="s">
        <v>82</v>
      </c>
      <c r="B332" s="155" t="s">
        <v>82</v>
      </c>
      <c r="C332" s="155"/>
      <c r="D332" s="155" t="s">
        <v>34</v>
      </c>
      <c r="E332" s="155">
        <v>2</v>
      </c>
      <c r="F332" s="155">
        <v>0</v>
      </c>
      <c r="G332" s="155"/>
      <c r="H332" s="156"/>
      <c r="I332" s="162" t="s">
        <v>576</v>
      </c>
    </row>
    <row r="333" spans="1:9" s="42" customFormat="1" ht="19.5">
      <c r="A333" s="161" t="s">
        <v>82</v>
      </c>
      <c r="B333" s="155" t="s">
        <v>82</v>
      </c>
      <c r="C333" s="155"/>
      <c r="D333" s="155" t="s">
        <v>34</v>
      </c>
      <c r="E333" s="155">
        <v>2</v>
      </c>
      <c r="F333" s="155">
        <v>0</v>
      </c>
      <c r="G333" s="155"/>
      <c r="H333" s="156"/>
      <c r="I333" s="162" t="s">
        <v>577</v>
      </c>
    </row>
    <row r="334" spans="1:9" s="42" customFormat="1" ht="19.5">
      <c r="A334" s="161" t="s">
        <v>82</v>
      </c>
      <c r="B334" s="155" t="s">
        <v>82</v>
      </c>
      <c r="C334" s="155"/>
      <c r="D334" s="155" t="s">
        <v>34</v>
      </c>
      <c r="E334" s="155">
        <v>1</v>
      </c>
      <c r="F334" s="155" t="s">
        <v>410</v>
      </c>
      <c r="G334" s="155"/>
      <c r="H334" s="156"/>
      <c r="I334" s="162" t="s">
        <v>578</v>
      </c>
    </row>
    <row r="335" spans="1:9" s="42" customFormat="1" ht="19.5">
      <c r="A335" s="161" t="s">
        <v>82</v>
      </c>
      <c r="B335" s="155" t="s">
        <v>82</v>
      </c>
      <c r="C335" s="155"/>
      <c r="D335" s="155" t="s">
        <v>35</v>
      </c>
      <c r="E335" s="155">
        <v>128</v>
      </c>
      <c r="F335" s="155"/>
      <c r="G335" s="155"/>
      <c r="H335" s="156"/>
      <c r="I335" s="162" t="s">
        <v>579</v>
      </c>
    </row>
    <row r="336" spans="1:9" s="42" customFormat="1" ht="19.5">
      <c r="A336" s="161" t="s">
        <v>82</v>
      </c>
      <c r="B336" s="155" t="s">
        <v>82</v>
      </c>
      <c r="C336" s="155"/>
      <c r="D336" s="155" t="s">
        <v>34</v>
      </c>
      <c r="E336" s="155">
        <v>1</v>
      </c>
      <c r="F336" s="155" t="s">
        <v>402</v>
      </c>
      <c r="G336" s="155"/>
      <c r="H336" s="156"/>
      <c r="I336" s="162" t="s">
        <v>580</v>
      </c>
    </row>
    <row r="337" spans="1:9" s="42" customFormat="1" ht="19.5">
      <c r="A337" s="161" t="s">
        <v>82</v>
      </c>
      <c r="B337" s="155" t="s">
        <v>82</v>
      </c>
      <c r="C337" s="155"/>
      <c r="D337" s="155" t="s">
        <v>34</v>
      </c>
      <c r="E337" s="155">
        <v>2</v>
      </c>
      <c r="F337" s="155"/>
      <c r="G337" s="155"/>
      <c r="H337" s="156"/>
      <c r="I337" s="162" t="s">
        <v>581</v>
      </c>
    </row>
    <row r="338" spans="1:9" s="42" customFormat="1" ht="19.5">
      <c r="A338" s="161" t="s">
        <v>82</v>
      </c>
      <c r="B338" s="155" t="s">
        <v>82</v>
      </c>
      <c r="C338" s="155"/>
      <c r="D338" s="155" t="s">
        <v>34</v>
      </c>
      <c r="E338" s="155">
        <v>1</v>
      </c>
      <c r="F338" s="155" t="s">
        <v>404</v>
      </c>
      <c r="G338" s="155"/>
      <c r="H338" s="156"/>
      <c r="I338" s="162" t="s">
        <v>582</v>
      </c>
    </row>
    <row r="339" spans="1:9" s="42" customFormat="1" ht="19.5">
      <c r="A339" s="161" t="s">
        <v>82</v>
      </c>
      <c r="B339" s="155" t="s">
        <v>82</v>
      </c>
      <c r="C339" s="155"/>
      <c r="D339" s="155" t="s">
        <v>34</v>
      </c>
      <c r="E339" s="155">
        <v>1</v>
      </c>
      <c r="F339" s="155" t="s">
        <v>402</v>
      </c>
      <c r="G339" s="155"/>
      <c r="H339" s="156"/>
      <c r="I339" s="162" t="s">
        <v>583</v>
      </c>
    </row>
    <row r="340" spans="1:9" s="42" customFormat="1" ht="19.5">
      <c r="A340" s="161" t="s">
        <v>82</v>
      </c>
      <c r="B340" s="155" t="s">
        <v>82</v>
      </c>
      <c r="C340" s="155"/>
      <c r="D340" s="155" t="s">
        <v>35</v>
      </c>
      <c r="E340" s="155">
        <v>128</v>
      </c>
      <c r="F340" s="155"/>
      <c r="G340" s="155"/>
      <c r="H340" s="156"/>
      <c r="I340" s="162" t="s">
        <v>584</v>
      </c>
    </row>
    <row r="341" spans="1:9" s="42" customFormat="1" ht="19.5">
      <c r="A341" s="161" t="s">
        <v>585</v>
      </c>
      <c r="B341" s="155" t="s">
        <v>586</v>
      </c>
      <c r="C341" s="155" t="s">
        <v>49</v>
      </c>
      <c r="D341" s="155"/>
      <c r="E341" s="155"/>
      <c r="F341" s="155"/>
      <c r="G341" s="155" t="s">
        <v>122</v>
      </c>
      <c r="H341" s="156"/>
      <c r="I341" s="162">
        <v>65959</v>
      </c>
    </row>
    <row r="342" spans="1:9" s="42" customFormat="1" ht="19.5">
      <c r="A342" s="161" t="s">
        <v>82</v>
      </c>
      <c r="B342" s="155" t="s">
        <v>82</v>
      </c>
      <c r="C342" s="155"/>
      <c r="D342" s="155" t="s">
        <v>34</v>
      </c>
      <c r="E342" s="155">
        <v>2</v>
      </c>
      <c r="F342" s="155">
        <v>0</v>
      </c>
      <c r="G342" s="155"/>
      <c r="H342" s="156"/>
      <c r="I342" s="162"/>
    </row>
    <row r="343" spans="1:9" s="42" customFormat="1" ht="17.25">
      <c r="A343" s="149" t="s">
        <v>587</v>
      </c>
      <c r="B343" s="69" t="s">
        <v>588</v>
      </c>
      <c r="C343" s="89" t="s">
        <v>49</v>
      </c>
      <c r="D343" s="89"/>
      <c r="E343" s="69"/>
      <c r="F343" s="89"/>
      <c r="G343" s="69" t="s">
        <v>122</v>
      </c>
      <c r="H343" s="93"/>
      <c r="I343" s="150">
        <v>69750</v>
      </c>
    </row>
    <row r="344" spans="1:9" s="42" customFormat="1" ht="17.25">
      <c r="A344" s="149"/>
      <c r="B344" s="69"/>
      <c r="C344" s="89"/>
      <c r="D344" s="89" t="s">
        <v>34</v>
      </c>
      <c r="E344" s="69">
        <v>1</v>
      </c>
      <c r="F344" s="89">
        <v>3</v>
      </c>
      <c r="G344" s="69"/>
      <c r="H344" s="93"/>
      <c r="I344" s="150" t="s">
        <v>496</v>
      </c>
    </row>
    <row r="345" spans="1:9" s="42" customFormat="1" ht="17.25">
      <c r="A345" s="149"/>
      <c r="B345" s="69"/>
      <c r="C345" s="89"/>
      <c r="D345" s="89" t="s">
        <v>34</v>
      </c>
      <c r="E345" s="69">
        <v>1</v>
      </c>
      <c r="F345" s="89">
        <v>0</v>
      </c>
      <c r="G345" s="69"/>
      <c r="H345" s="93"/>
      <c r="I345" s="150" t="s">
        <v>589</v>
      </c>
    </row>
    <row r="346" spans="1:9" s="42" customFormat="1" ht="17.25">
      <c r="A346" s="149"/>
      <c r="B346" s="69"/>
      <c r="C346" s="89"/>
      <c r="D346" s="89" t="s">
        <v>34</v>
      </c>
      <c r="E346" s="69">
        <v>1</v>
      </c>
      <c r="F346" s="89">
        <v>0</v>
      </c>
      <c r="G346" s="69"/>
      <c r="H346" s="93"/>
      <c r="I346" s="150" t="s">
        <v>590</v>
      </c>
    </row>
    <row r="347" spans="1:9" s="42" customFormat="1" ht="17.25">
      <c r="A347" s="149"/>
      <c r="B347" s="69"/>
      <c r="C347" s="89"/>
      <c r="D347" s="89" t="s">
        <v>34</v>
      </c>
      <c r="E347" s="69">
        <v>4</v>
      </c>
      <c r="F347" s="89">
        <v>0</v>
      </c>
      <c r="G347" s="69"/>
      <c r="H347" s="93"/>
      <c r="I347" s="150" t="s">
        <v>591</v>
      </c>
    </row>
    <row r="348" spans="1:9" s="42" customFormat="1" ht="17.25">
      <c r="A348" s="149"/>
      <c r="B348" s="69"/>
      <c r="C348" s="89"/>
      <c r="D348" s="89" t="s">
        <v>34</v>
      </c>
      <c r="E348" s="69">
        <v>1</v>
      </c>
      <c r="F348" s="89">
        <v>0</v>
      </c>
      <c r="G348" s="69"/>
      <c r="H348" s="93"/>
      <c r="I348" s="150" t="s">
        <v>592</v>
      </c>
    </row>
    <row r="349" spans="1:9" s="42" customFormat="1" ht="17.25">
      <c r="A349" s="149"/>
      <c r="B349" s="69"/>
      <c r="C349" s="89"/>
      <c r="D349" s="89" t="s">
        <v>34</v>
      </c>
      <c r="E349" s="69">
        <v>1</v>
      </c>
      <c r="F349" s="89">
        <v>0</v>
      </c>
      <c r="G349" s="69"/>
      <c r="H349" s="93"/>
      <c r="I349" s="150" t="s">
        <v>593</v>
      </c>
    </row>
    <row r="350" spans="1:9" s="42" customFormat="1" ht="17.25">
      <c r="A350" s="149"/>
      <c r="B350" s="69"/>
      <c r="C350" s="89"/>
      <c r="D350" s="89" t="s">
        <v>34</v>
      </c>
      <c r="E350" s="69">
        <v>1</v>
      </c>
      <c r="F350" s="89">
        <v>1</v>
      </c>
      <c r="G350" s="69"/>
      <c r="H350" s="93"/>
      <c r="I350" s="150" t="s">
        <v>594</v>
      </c>
    </row>
    <row r="351" spans="1:9" s="42" customFormat="1" ht="17.25">
      <c r="A351" s="149"/>
      <c r="B351" s="69"/>
      <c r="C351" s="89"/>
      <c r="D351" s="89" t="s">
        <v>34</v>
      </c>
      <c r="E351" s="69">
        <v>502</v>
      </c>
      <c r="F351" s="89"/>
      <c r="G351" s="69"/>
      <c r="H351" s="93"/>
      <c r="I351" s="150" t="s">
        <v>380</v>
      </c>
    </row>
    <row r="352" spans="1:9" s="42" customFormat="1" ht="60">
      <c r="A352" s="167" t="s">
        <v>595</v>
      </c>
      <c r="B352" s="168" t="s">
        <v>596</v>
      </c>
      <c r="C352" s="168" t="s">
        <v>49</v>
      </c>
      <c r="D352" s="168"/>
      <c r="E352" s="168"/>
      <c r="F352" s="168"/>
      <c r="G352" s="168" t="s">
        <v>122</v>
      </c>
      <c r="H352" s="169"/>
      <c r="I352" s="157"/>
    </row>
    <row r="353" spans="1:9" s="42" customFormat="1" ht="19.5">
      <c r="A353" s="154" t="s">
        <v>82</v>
      </c>
      <c r="B353" s="155" t="s">
        <v>82</v>
      </c>
      <c r="C353" s="155"/>
      <c r="D353" s="155" t="s">
        <v>34</v>
      </c>
      <c r="E353" s="155">
        <v>1</v>
      </c>
      <c r="F353" s="155">
        <v>1</v>
      </c>
      <c r="G353" s="155"/>
      <c r="H353" s="156"/>
      <c r="I353" s="170">
        <v>73544</v>
      </c>
    </row>
    <row r="354" spans="1:9" s="42" customFormat="1" ht="19.5">
      <c r="A354" s="161" t="s">
        <v>597</v>
      </c>
      <c r="B354" s="155" t="s">
        <v>598</v>
      </c>
      <c r="C354" s="155" t="s">
        <v>49</v>
      </c>
      <c r="D354" s="155"/>
      <c r="E354" s="155"/>
      <c r="F354" s="155"/>
      <c r="G354" s="155" t="s">
        <v>122</v>
      </c>
      <c r="H354" s="156"/>
      <c r="I354" s="162">
        <v>65955</v>
      </c>
    </row>
    <row r="355" spans="1:9" s="42" customFormat="1" ht="19.5">
      <c r="A355" s="161" t="s">
        <v>82</v>
      </c>
      <c r="B355" s="155" t="s">
        <v>82</v>
      </c>
      <c r="C355" s="155"/>
      <c r="D355" s="155" t="s">
        <v>34</v>
      </c>
      <c r="E355" s="155">
        <v>1</v>
      </c>
      <c r="F355" s="155">
        <v>1</v>
      </c>
      <c r="G355" s="155"/>
      <c r="H355" s="156"/>
      <c r="I355" s="162"/>
    </row>
    <row r="356" spans="1:9" s="42" customFormat="1" ht="19.5">
      <c r="A356" s="161" t="s">
        <v>599</v>
      </c>
      <c r="B356" s="155" t="s">
        <v>600</v>
      </c>
      <c r="C356" s="155" t="s">
        <v>49</v>
      </c>
      <c r="D356" s="155"/>
      <c r="E356" s="155"/>
      <c r="F356" s="155"/>
      <c r="G356" s="155" t="s">
        <v>122</v>
      </c>
      <c r="H356" s="156"/>
      <c r="I356" s="162">
        <v>65957</v>
      </c>
    </row>
    <row r="357" spans="1:9" s="42" customFormat="1" ht="19.5">
      <c r="A357" s="161" t="s">
        <v>82</v>
      </c>
      <c r="B357" s="155" t="s">
        <v>82</v>
      </c>
      <c r="C357" s="155"/>
      <c r="D357" s="155" t="s">
        <v>34</v>
      </c>
      <c r="E357" s="155">
        <v>1</v>
      </c>
      <c r="F357" s="155">
        <v>1</v>
      </c>
      <c r="G357" s="155"/>
      <c r="H357" s="156"/>
      <c r="I357" s="162"/>
    </row>
    <row r="358" spans="1:9" s="42" customFormat="1" ht="19.5">
      <c r="A358" s="161" t="s">
        <v>601</v>
      </c>
      <c r="B358" s="155" t="s">
        <v>602</v>
      </c>
      <c r="C358" s="155" t="s">
        <v>49</v>
      </c>
      <c r="D358" s="155"/>
      <c r="E358" s="155"/>
      <c r="F358" s="155"/>
      <c r="G358" s="155" t="s">
        <v>122</v>
      </c>
      <c r="H358" s="156"/>
      <c r="I358" s="162">
        <v>67199</v>
      </c>
    </row>
    <row r="359" spans="1:9" s="42" customFormat="1" ht="19.5">
      <c r="A359" s="161"/>
      <c r="B359" s="155"/>
      <c r="C359" s="155"/>
      <c r="D359" s="155" t="s">
        <v>34</v>
      </c>
      <c r="E359" s="155">
        <v>1</v>
      </c>
      <c r="F359" s="155">
        <v>1</v>
      </c>
      <c r="G359" s="155"/>
      <c r="H359" s="156"/>
      <c r="I359" s="162"/>
    </row>
    <row r="360" spans="1:9" s="42" customFormat="1" ht="17.25">
      <c r="A360" s="149" t="s">
        <v>603</v>
      </c>
      <c r="B360" s="69" t="s">
        <v>604</v>
      </c>
      <c r="C360" s="89" t="s">
        <v>49</v>
      </c>
      <c r="D360" s="89"/>
      <c r="E360" s="69"/>
      <c r="F360" s="89"/>
      <c r="G360" s="69" t="s">
        <v>122</v>
      </c>
      <c r="H360" s="93"/>
      <c r="I360" s="150">
        <v>65960</v>
      </c>
    </row>
    <row r="361" spans="1:9" s="42" customFormat="1" ht="17.25">
      <c r="A361" s="149" t="s">
        <v>82</v>
      </c>
      <c r="B361" s="69" t="s">
        <v>82</v>
      </c>
      <c r="C361" s="89"/>
      <c r="D361" s="89" t="s">
        <v>34</v>
      </c>
      <c r="E361" s="69">
        <v>1</v>
      </c>
      <c r="F361" s="89">
        <v>1</v>
      </c>
      <c r="G361" s="69"/>
      <c r="H361" s="93"/>
      <c r="I361" s="150"/>
    </row>
    <row r="362" spans="1:9" s="42" customFormat="1" ht="17.25">
      <c r="A362" s="149" t="s">
        <v>605</v>
      </c>
      <c r="B362" s="69" t="s">
        <v>606</v>
      </c>
      <c r="C362" s="89" t="s">
        <v>49</v>
      </c>
      <c r="D362" s="89"/>
      <c r="E362" s="69"/>
      <c r="F362" s="89"/>
      <c r="G362" s="69" t="s">
        <v>122</v>
      </c>
      <c r="H362" s="93"/>
      <c r="I362" s="150">
        <v>70202</v>
      </c>
    </row>
    <row r="363" spans="1:9" s="42" customFormat="1" ht="17.25">
      <c r="A363" s="149"/>
      <c r="B363" s="69"/>
      <c r="C363" s="89"/>
      <c r="D363" s="89" t="s">
        <v>34</v>
      </c>
      <c r="E363" s="69">
        <v>1</v>
      </c>
      <c r="F363" s="89">
        <v>2</v>
      </c>
      <c r="G363" s="69"/>
      <c r="H363" s="93"/>
      <c r="I363" s="150"/>
    </row>
    <row r="364" spans="1:9" s="42" customFormat="1" ht="17.25">
      <c r="A364" s="149" t="s">
        <v>607</v>
      </c>
      <c r="B364" s="69" t="s">
        <v>608</v>
      </c>
      <c r="C364" s="89" t="s">
        <v>49</v>
      </c>
      <c r="D364" s="89"/>
      <c r="E364" s="69"/>
      <c r="F364" s="89"/>
      <c r="G364" s="69" t="s">
        <v>122</v>
      </c>
      <c r="H364" s="93"/>
      <c r="I364" s="150">
        <v>67195</v>
      </c>
    </row>
    <row r="365" spans="1:9" s="42" customFormat="1" ht="17.25">
      <c r="A365" s="149"/>
      <c r="B365" s="69"/>
      <c r="C365" s="89"/>
      <c r="D365" s="89" t="s">
        <v>34</v>
      </c>
      <c r="E365" s="69">
        <v>4</v>
      </c>
      <c r="F365" s="89">
        <v>50000</v>
      </c>
      <c r="G365" s="69"/>
      <c r="H365" s="93"/>
      <c r="I365" s="150"/>
    </row>
    <row r="366" spans="1:9" s="42" customFormat="1" ht="19.5">
      <c r="A366" s="161" t="s">
        <v>609</v>
      </c>
      <c r="B366" s="155" t="s">
        <v>610</v>
      </c>
      <c r="C366" s="155" t="s">
        <v>49</v>
      </c>
      <c r="D366" s="155"/>
      <c r="E366" s="155"/>
      <c r="F366" s="155"/>
      <c r="G366" s="155" t="s">
        <v>122</v>
      </c>
      <c r="H366" s="156"/>
      <c r="I366" s="162">
        <v>67280</v>
      </c>
    </row>
    <row r="367" spans="1:9" s="42" customFormat="1" ht="19.5">
      <c r="A367" s="161" t="s">
        <v>82</v>
      </c>
      <c r="B367" s="155" t="s">
        <v>82</v>
      </c>
      <c r="C367" s="155"/>
      <c r="D367" s="155" t="s">
        <v>34</v>
      </c>
      <c r="E367" s="155">
        <v>4</v>
      </c>
      <c r="F367" s="155">
        <v>30000</v>
      </c>
      <c r="G367" s="155"/>
      <c r="H367" s="156"/>
      <c r="I367" s="162"/>
    </row>
    <row r="368" spans="1:9" s="42" customFormat="1" ht="19.5">
      <c r="A368" s="161" t="s">
        <v>611</v>
      </c>
      <c r="B368" s="155" t="s">
        <v>612</v>
      </c>
      <c r="C368" s="155" t="s">
        <v>49</v>
      </c>
      <c r="D368" s="155"/>
      <c r="E368" s="155"/>
      <c r="F368" s="155"/>
      <c r="G368" s="155" t="s">
        <v>122</v>
      </c>
      <c r="H368" s="156"/>
      <c r="I368" s="162">
        <v>67281</v>
      </c>
    </row>
    <row r="369" spans="1:9" s="42" customFormat="1" ht="19.5">
      <c r="A369" s="161" t="s">
        <v>82</v>
      </c>
      <c r="B369" s="155" t="s">
        <v>82</v>
      </c>
      <c r="C369" s="155"/>
      <c r="D369" s="155" t="s">
        <v>34</v>
      </c>
      <c r="E369" s="155">
        <v>4</v>
      </c>
      <c r="F369" s="155">
        <v>35000</v>
      </c>
      <c r="G369" s="155"/>
      <c r="H369" s="156"/>
      <c r="I369" s="162"/>
    </row>
    <row r="370" spans="1:9" s="42" customFormat="1" ht="19.5">
      <c r="A370" s="161" t="s">
        <v>613</v>
      </c>
      <c r="B370" s="155" t="s">
        <v>614</v>
      </c>
      <c r="C370" s="155" t="s">
        <v>49</v>
      </c>
      <c r="D370" s="155"/>
      <c r="E370" s="155"/>
      <c r="F370" s="155"/>
      <c r="G370" s="155" t="s">
        <v>122</v>
      </c>
      <c r="H370" s="156"/>
      <c r="I370" s="162">
        <v>67282</v>
      </c>
    </row>
    <row r="371" spans="1:9" s="42" customFormat="1" ht="19.5">
      <c r="A371" s="161" t="s">
        <v>82</v>
      </c>
      <c r="B371" s="155" t="s">
        <v>82</v>
      </c>
      <c r="C371" s="155"/>
      <c r="D371" s="155" t="s">
        <v>34</v>
      </c>
      <c r="E371" s="155">
        <v>4</v>
      </c>
      <c r="F371" s="155">
        <v>20000</v>
      </c>
      <c r="G371" s="155"/>
      <c r="H371" s="156"/>
      <c r="I371" s="162"/>
    </row>
    <row r="372" spans="1:9" s="42" customFormat="1" ht="19.5">
      <c r="A372" s="161" t="s">
        <v>615</v>
      </c>
      <c r="B372" s="155" t="s">
        <v>616</v>
      </c>
      <c r="C372" s="155" t="s">
        <v>49</v>
      </c>
      <c r="D372" s="155"/>
      <c r="E372" s="155"/>
      <c r="F372" s="155"/>
      <c r="G372" s="155" t="s">
        <v>122</v>
      </c>
      <c r="H372" s="156"/>
      <c r="I372" s="162">
        <v>67283</v>
      </c>
    </row>
    <row r="373" spans="1:9" s="42" customFormat="1" ht="19.5">
      <c r="A373" s="161"/>
      <c r="B373" s="155"/>
      <c r="C373" s="155"/>
      <c r="D373" s="155" t="s">
        <v>34</v>
      </c>
      <c r="E373" s="155">
        <v>1</v>
      </c>
      <c r="F373" s="155">
        <v>0</v>
      </c>
      <c r="G373" s="155"/>
      <c r="H373" s="156"/>
      <c r="I373" s="162"/>
    </row>
    <row r="374" spans="1:9" s="42" customFormat="1" ht="19.5">
      <c r="A374" s="161" t="s">
        <v>617</v>
      </c>
      <c r="B374" s="155" t="s">
        <v>618</v>
      </c>
      <c r="C374" s="155" t="s">
        <v>49</v>
      </c>
      <c r="D374" s="155"/>
      <c r="E374" s="155"/>
      <c r="F374" s="155"/>
      <c r="G374" s="155" t="s">
        <v>122</v>
      </c>
      <c r="H374" s="156"/>
      <c r="I374" s="162">
        <v>67284</v>
      </c>
    </row>
    <row r="375" spans="1:9" s="42" customFormat="1" ht="19.5">
      <c r="A375" s="161"/>
      <c r="B375" s="155"/>
      <c r="C375" s="155"/>
      <c r="D375" s="155" t="s">
        <v>34</v>
      </c>
      <c r="E375" s="155">
        <v>1</v>
      </c>
      <c r="F375" s="155">
        <v>0</v>
      </c>
      <c r="G375" s="155"/>
      <c r="H375" s="156"/>
      <c r="I375" s="162"/>
    </row>
    <row r="376" spans="1:9" s="42" customFormat="1" ht="19.5">
      <c r="A376" s="161" t="s">
        <v>619</v>
      </c>
      <c r="B376" s="155" t="s">
        <v>620</v>
      </c>
      <c r="C376" s="155" t="s">
        <v>49</v>
      </c>
      <c r="D376" s="155"/>
      <c r="E376" s="155"/>
      <c r="F376" s="155"/>
      <c r="G376" s="155" t="s">
        <v>122</v>
      </c>
      <c r="H376" s="156"/>
      <c r="I376" s="162">
        <v>70213</v>
      </c>
    </row>
    <row r="377" spans="1:9" s="42" customFormat="1" ht="19.5" customHeight="1">
      <c r="A377" s="161" t="s">
        <v>82</v>
      </c>
      <c r="B377" s="155" t="s">
        <v>82</v>
      </c>
      <c r="C377" s="155"/>
      <c r="D377" s="155" t="s">
        <v>34</v>
      </c>
      <c r="E377" s="155">
        <v>2</v>
      </c>
      <c r="F377" s="155">
        <v>-115</v>
      </c>
      <c r="G377" s="155"/>
      <c r="H377" s="156"/>
      <c r="I377" s="162"/>
    </row>
    <row r="378" spans="1:9" s="42" customFormat="1" ht="19.5" customHeight="1">
      <c r="A378" s="161" t="s">
        <v>621</v>
      </c>
      <c r="B378" s="155" t="s">
        <v>622</v>
      </c>
      <c r="C378" s="155" t="s">
        <v>49</v>
      </c>
      <c r="D378" s="155"/>
      <c r="E378" s="155"/>
      <c r="F378" s="155"/>
      <c r="G378" s="155" t="s">
        <v>122</v>
      </c>
      <c r="H378" s="156"/>
      <c r="I378" s="162">
        <v>65964</v>
      </c>
    </row>
    <row r="379" spans="1:9" s="42" customFormat="1" ht="19.5" customHeight="1">
      <c r="A379" s="161" t="s">
        <v>82</v>
      </c>
      <c r="B379" s="155" t="s">
        <v>82</v>
      </c>
      <c r="C379" s="155"/>
      <c r="D379" s="155" t="s">
        <v>34</v>
      </c>
      <c r="E379" s="155">
        <v>1</v>
      </c>
      <c r="F379" s="155">
        <v>1</v>
      </c>
      <c r="G379" s="155"/>
      <c r="H379" s="156"/>
      <c r="I379" s="162"/>
    </row>
    <row r="380" spans="1:9" s="42" customFormat="1" ht="19.5" customHeight="1">
      <c r="A380" s="161" t="s">
        <v>623</v>
      </c>
      <c r="B380" s="155" t="s">
        <v>624</v>
      </c>
      <c r="C380" s="155" t="s">
        <v>49</v>
      </c>
      <c r="D380" s="155"/>
      <c r="E380" s="155"/>
      <c r="F380" s="155"/>
      <c r="G380" s="155" t="s">
        <v>122</v>
      </c>
      <c r="H380" s="156"/>
      <c r="I380" s="162">
        <v>65960</v>
      </c>
    </row>
    <row r="381" spans="1:9" s="42" customFormat="1" ht="19.5" customHeight="1">
      <c r="A381" s="161" t="s">
        <v>82</v>
      </c>
      <c r="B381" s="155" t="s">
        <v>82</v>
      </c>
      <c r="C381" s="155"/>
      <c r="D381" s="155" t="s">
        <v>34</v>
      </c>
      <c r="E381" s="155">
        <v>1</v>
      </c>
      <c r="F381" s="155">
        <v>0</v>
      </c>
      <c r="G381" s="155"/>
      <c r="H381" s="156"/>
      <c r="I381" s="162"/>
    </row>
    <row r="382" spans="1:9" s="42" customFormat="1" ht="19.5" customHeight="1">
      <c r="A382" s="161" t="s">
        <v>625</v>
      </c>
      <c r="B382" s="155" t="s">
        <v>626</v>
      </c>
      <c r="C382" s="155" t="s">
        <v>49</v>
      </c>
      <c r="D382" s="155"/>
      <c r="E382" s="155"/>
      <c r="F382" s="155"/>
      <c r="G382" s="155" t="s">
        <v>122</v>
      </c>
      <c r="H382" s="156"/>
      <c r="I382" s="162">
        <v>66031</v>
      </c>
    </row>
    <row r="383" spans="1:9" s="42" customFormat="1" ht="19.5" customHeight="1">
      <c r="A383" s="161" t="s">
        <v>82</v>
      </c>
      <c r="B383" s="155" t="s">
        <v>82</v>
      </c>
      <c r="C383" s="155"/>
      <c r="D383" s="155" t="s">
        <v>34</v>
      </c>
      <c r="E383" s="155">
        <v>4</v>
      </c>
      <c r="F383" s="155">
        <v>0</v>
      </c>
      <c r="G383" s="155"/>
      <c r="H383" s="156"/>
      <c r="I383" s="162"/>
    </row>
    <row r="384" spans="1:9" s="42" customFormat="1" ht="19.5" customHeight="1">
      <c r="A384" s="161" t="s">
        <v>627</v>
      </c>
      <c r="B384" s="155" t="s">
        <v>628</v>
      </c>
      <c r="C384" s="155" t="s">
        <v>49</v>
      </c>
      <c r="D384" s="155"/>
      <c r="E384" s="155"/>
      <c r="F384" s="155"/>
      <c r="G384" s="155" t="s">
        <v>122</v>
      </c>
      <c r="H384" s="156"/>
      <c r="I384" s="162">
        <v>67239</v>
      </c>
    </row>
    <row r="385" spans="1:9" s="42" customFormat="1" ht="19.5" customHeight="1">
      <c r="A385" s="161"/>
      <c r="B385" s="155"/>
      <c r="C385" s="155"/>
      <c r="D385" s="155" t="s">
        <v>34</v>
      </c>
      <c r="E385" s="155">
        <v>4</v>
      </c>
      <c r="F385" s="155">
        <v>0</v>
      </c>
      <c r="G385" s="155"/>
      <c r="H385" s="156"/>
      <c r="I385" s="162"/>
    </row>
    <row r="386" spans="1:9" s="42" customFormat="1" ht="19.5" customHeight="1">
      <c r="A386" s="161" t="s">
        <v>629</v>
      </c>
      <c r="B386" s="155" t="s">
        <v>630</v>
      </c>
      <c r="C386" s="155" t="s">
        <v>49</v>
      </c>
      <c r="D386" s="155"/>
      <c r="E386" s="155"/>
      <c r="F386" s="155"/>
      <c r="G386" s="155" t="s">
        <v>122</v>
      </c>
      <c r="H386" s="156"/>
      <c r="I386" s="162">
        <v>67240</v>
      </c>
    </row>
    <row r="387" spans="1:9" s="42" customFormat="1" ht="19.5" customHeight="1">
      <c r="A387" s="161" t="s">
        <v>82</v>
      </c>
      <c r="B387" s="155" t="s">
        <v>82</v>
      </c>
      <c r="C387" s="155"/>
      <c r="D387" s="155" t="s">
        <v>34</v>
      </c>
      <c r="E387" s="155">
        <v>1</v>
      </c>
      <c r="F387" s="155">
        <v>0</v>
      </c>
      <c r="G387" s="155"/>
      <c r="H387" s="156"/>
      <c r="I387" s="162"/>
    </row>
    <row r="388" spans="1:9" s="42" customFormat="1" ht="19.5" customHeight="1">
      <c r="A388" s="161" t="s">
        <v>631</v>
      </c>
      <c r="B388" s="155" t="s">
        <v>632</v>
      </c>
      <c r="C388" s="155" t="s">
        <v>49</v>
      </c>
      <c r="D388" s="155"/>
      <c r="E388" s="155"/>
      <c r="F388" s="155"/>
      <c r="G388" s="155" t="s">
        <v>122</v>
      </c>
      <c r="H388" s="156"/>
      <c r="I388" s="162">
        <v>67241</v>
      </c>
    </row>
    <row r="389" spans="1:9" s="42" customFormat="1" ht="19.5" customHeight="1">
      <c r="A389" s="161" t="s">
        <v>82</v>
      </c>
      <c r="B389" s="155" t="s">
        <v>82</v>
      </c>
      <c r="C389" s="155"/>
      <c r="D389" s="155" t="s">
        <v>34</v>
      </c>
      <c r="E389" s="155">
        <v>1</v>
      </c>
      <c r="F389" s="155">
        <v>0</v>
      </c>
      <c r="G389" s="155"/>
      <c r="H389" s="156"/>
      <c r="I389" s="162"/>
    </row>
    <row r="390" spans="1:9" s="42" customFormat="1" ht="19.5" customHeight="1">
      <c r="A390" s="171" t="s">
        <v>633</v>
      </c>
      <c r="B390" s="69" t="s">
        <v>634</v>
      </c>
      <c r="C390" s="69" t="s">
        <v>49</v>
      </c>
      <c r="D390" s="69"/>
      <c r="E390" s="69"/>
      <c r="F390" s="69"/>
      <c r="G390" s="69" t="s">
        <v>122</v>
      </c>
      <c r="H390" s="93"/>
      <c r="I390" s="172">
        <v>70291</v>
      </c>
    </row>
    <row r="391" spans="1:9" s="42" customFormat="1" ht="19.5" customHeight="1">
      <c r="A391" s="171"/>
      <c r="B391" s="69"/>
      <c r="C391" s="69"/>
      <c r="D391" s="69" t="s">
        <v>34</v>
      </c>
      <c r="E391" s="69">
        <v>1</v>
      </c>
      <c r="F391" s="69">
        <v>0</v>
      </c>
      <c r="G391" s="69"/>
      <c r="H391" s="93"/>
      <c r="I391" s="172" t="s">
        <v>228</v>
      </c>
    </row>
    <row r="392" spans="1:9" s="42" customFormat="1" ht="19.5" customHeight="1">
      <c r="A392" s="171"/>
      <c r="B392" s="69"/>
      <c r="C392" s="69"/>
      <c r="D392" s="69" t="s">
        <v>34</v>
      </c>
      <c r="E392" s="69">
        <v>1</v>
      </c>
      <c r="F392" s="69">
        <v>0</v>
      </c>
      <c r="G392" s="69"/>
      <c r="H392" s="93"/>
      <c r="I392" s="172" t="s">
        <v>635</v>
      </c>
    </row>
    <row r="393" spans="1:9" s="42" customFormat="1" ht="19.5" customHeight="1">
      <c r="A393" s="171"/>
      <c r="B393" s="69"/>
      <c r="C393" s="69"/>
      <c r="D393" s="69" t="s">
        <v>34</v>
      </c>
      <c r="E393" s="69">
        <v>2</v>
      </c>
      <c r="F393" s="69">
        <v>0</v>
      </c>
      <c r="G393" s="69"/>
      <c r="H393" s="93"/>
      <c r="I393" s="172" t="s">
        <v>636</v>
      </c>
    </row>
    <row r="394" spans="1:9" s="42" customFormat="1" ht="19.5" customHeight="1">
      <c r="A394" s="171"/>
      <c r="B394" s="69"/>
      <c r="C394" s="69"/>
      <c r="D394" s="69" t="s">
        <v>34</v>
      </c>
      <c r="E394" s="69">
        <v>1</v>
      </c>
      <c r="F394" s="69">
        <v>0</v>
      </c>
      <c r="G394" s="69"/>
      <c r="H394" s="93"/>
      <c r="I394" s="172" t="s">
        <v>637</v>
      </c>
    </row>
    <row r="395" spans="1:9" s="42" customFormat="1" ht="19.5" customHeight="1">
      <c r="A395" s="171"/>
      <c r="B395" s="69"/>
      <c r="C395" s="69"/>
      <c r="D395" s="69" t="s">
        <v>34</v>
      </c>
      <c r="E395" s="69">
        <v>1</v>
      </c>
      <c r="F395" s="69">
        <v>0</v>
      </c>
      <c r="G395" s="69"/>
      <c r="H395" s="93"/>
      <c r="I395" s="172" t="s">
        <v>638</v>
      </c>
    </row>
    <row r="396" spans="1:9" s="42" customFormat="1" ht="19.5" customHeight="1">
      <c r="A396" s="171"/>
      <c r="B396" s="69"/>
      <c r="C396" s="69"/>
      <c r="D396" s="69" t="s">
        <v>34</v>
      </c>
      <c r="E396" s="69">
        <v>1</v>
      </c>
      <c r="F396" s="69">
        <v>0</v>
      </c>
      <c r="G396" s="69"/>
      <c r="H396" s="93"/>
      <c r="I396" s="172" t="s">
        <v>639</v>
      </c>
    </row>
    <row r="397" spans="1:9" s="42" customFormat="1" ht="19.5" customHeight="1">
      <c r="A397" s="171"/>
      <c r="B397" s="69"/>
      <c r="C397" s="69"/>
      <c r="D397" s="69" t="s">
        <v>34</v>
      </c>
      <c r="E397" s="69">
        <v>1</v>
      </c>
      <c r="F397" s="69">
        <v>0</v>
      </c>
      <c r="G397" s="69"/>
      <c r="H397" s="93"/>
      <c r="I397" s="172" t="s">
        <v>640</v>
      </c>
    </row>
    <row r="398" spans="1:9" s="42" customFormat="1" ht="19.5" customHeight="1">
      <c r="A398" s="171"/>
      <c r="B398" s="69"/>
      <c r="C398" s="69"/>
      <c r="D398" s="69" t="s">
        <v>34</v>
      </c>
      <c r="E398" s="69">
        <v>2</v>
      </c>
      <c r="F398" s="69">
        <v>0</v>
      </c>
      <c r="G398" s="69"/>
      <c r="H398" s="93"/>
      <c r="I398" s="172" t="s">
        <v>641</v>
      </c>
    </row>
    <row r="399" spans="1:9" s="42" customFormat="1" ht="19.5" customHeight="1">
      <c r="A399" s="171"/>
      <c r="B399" s="69"/>
      <c r="C399" s="69"/>
      <c r="D399" s="69" t="s">
        <v>34</v>
      </c>
      <c r="E399" s="69">
        <v>2</v>
      </c>
      <c r="F399" s="69">
        <v>0</v>
      </c>
      <c r="G399" s="69"/>
      <c r="H399" s="93"/>
      <c r="I399" s="172" t="s">
        <v>642</v>
      </c>
    </row>
    <row r="400" spans="1:9" s="42" customFormat="1" ht="19.5" customHeight="1">
      <c r="A400" s="171"/>
      <c r="B400" s="69"/>
      <c r="C400" s="69"/>
      <c r="D400" s="69" t="s">
        <v>34</v>
      </c>
      <c r="E400" s="69">
        <v>4</v>
      </c>
      <c r="F400" s="69">
        <v>0</v>
      </c>
      <c r="G400" s="69"/>
      <c r="H400" s="93"/>
      <c r="I400" s="172" t="s">
        <v>643</v>
      </c>
    </row>
    <row r="401" spans="1:9" s="42" customFormat="1" ht="19.5" customHeight="1">
      <c r="A401" s="171"/>
      <c r="B401" s="69"/>
      <c r="C401" s="69"/>
      <c r="D401" s="69" t="s">
        <v>34</v>
      </c>
      <c r="E401" s="69">
        <v>4</v>
      </c>
      <c r="F401" s="69">
        <v>0</v>
      </c>
      <c r="G401" s="69"/>
      <c r="H401" s="93"/>
      <c r="I401" s="172" t="s">
        <v>644</v>
      </c>
    </row>
    <row r="402" spans="1:9" s="42" customFormat="1" ht="19.5" customHeight="1">
      <c r="A402" s="171"/>
      <c r="B402" s="69"/>
      <c r="C402" s="69"/>
      <c r="D402" s="69" t="s">
        <v>34</v>
      </c>
      <c r="E402" s="69">
        <v>1</v>
      </c>
      <c r="F402" s="69">
        <v>0</v>
      </c>
      <c r="G402" s="69"/>
      <c r="H402" s="93"/>
      <c r="I402" s="172" t="s">
        <v>645</v>
      </c>
    </row>
    <row r="403" spans="1:9" s="42" customFormat="1" ht="19.5" customHeight="1">
      <c r="A403" s="171"/>
      <c r="B403" s="69"/>
      <c r="C403" s="69"/>
      <c r="D403" s="69" t="s">
        <v>34</v>
      </c>
      <c r="E403" s="69">
        <v>15</v>
      </c>
      <c r="F403" s="69"/>
      <c r="G403" s="69"/>
      <c r="H403" s="93"/>
      <c r="I403" s="172" t="s">
        <v>646</v>
      </c>
    </row>
    <row r="404" spans="1:9" s="42" customFormat="1" ht="19.5" customHeight="1">
      <c r="A404" s="171"/>
      <c r="B404" s="69"/>
      <c r="C404" s="69"/>
      <c r="D404" s="69" t="s">
        <v>34</v>
      </c>
      <c r="E404" s="69">
        <v>1</v>
      </c>
      <c r="F404" s="69">
        <v>30</v>
      </c>
      <c r="G404" s="69"/>
      <c r="H404" s="93"/>
      <c r="I404" s="172" t="s">
        <v>647</v>
      </c>
    </row>
    <row r="405" spans="1:9" s="42" customFormat="1" ht="19.5" customHeight="1">
      <c r="A405" s="171"/>
      <c r="B405" s="69"/>
      <c r="C405" s="69"/>
      <c r="D405" s="69" t="s">
        <v>34</v>
      </c>
      <c r="E405" s="69">
        <v>2</v>
      </c>
      <c r="F405" s="69">
        <v>1120</v>
      </c>
      <c r="G405" s="69"/>
      <c r="H405" s="93"/>
      <c r="I405" s="172" t="s">
        <v>648</v>
      </c>
    </row>
    <row r="406" spans="1:9" s="42" customFormat="1" ht="19.5" customHeight="1">
      <c r="A406" s="171"/>
      <c r="B406" s="69"/>
      <c r="C406" s="69"/>
      <c r="D406" s="69" t="s">
        <v>34</v>
      </c>
      <c r="E406" s="69">
        <v>1</v>
      </c>
      <c r="F406" s="69">
        <v>11</v>
      </c>
      <c r="G406" s="69"/>
      <c r="H406" s="93"/>
      <c r="I406" s="172" t="s">
        <v>649</v>
      </c>
    </row>
    <row r="407" spans="1:9" s="42" customFormat="1" ht="19.5" customHeight="1">
      <c r="A407" s="171"/>
      <c r="B407" s="69"/>
      <c r="C407" s="69"/>
      <c r="D407" s="69" t="s">
        <v>34</v>
      </c>
      <c r="E407" s="69">
        <v>1</v>
      </c>
      <c r="F407" s="69">
        <v>9</v>
      </c>
      <c r="G407" s="69"/>
      <c r="H407" s="93"/>
      <c r="I407" s="172" t="s">
        <v>650</v>
      </c>
    </row>
    <row r="408" spans="1:9" s="42" customFormat="1" ht="19.5" customHeight="1">
      <c r="A408" s="171"/>
      <c r="B408" s="69"/>
      <c r="C408" s="69"/>
      <c r="D408" s="69" t="s">
        <v>34</v>
      </c>
      <c r="E408" s="69">
        <v>1</v>
      </c>
      <c r="F408" s="69">
        <v>0</v>
      </c>
      <c r="G408" s="69"/>
      <c r="H408" s="93"/>
      <c r="I408" s="172" t="s">
        <v>651</v>
      </c>
    </row>
    <row r="409" spans="1:9" s="42" customFormat="1" ht="19.5" customHeight="1">
      <c r="A409" s="171"/>
      <c r="B409" s="69"/>
      <c r="C409" s="69"/>
      <c r="D409" s="69" t="s">
        <v>34</v>
      </c>
      <c r="E409" s="69">
        <v>1</v>
      </c>
      <c r="F409" s="69">
        <v>30</v>
      </c>
      <c r="G409" s="69"/>
      <c r="H409" s="93"/>
      <c r="I409" s="172" t="s">
        <v>652</v>
      </c>
    </row>
    <row r="410" spans="1:9" s="42" customFormat="1" ht="19.5" customHeight="1">
      <c r="A410" s="171"/>
      <c r="B410" s="69"/>
      <c r="C410" s="69"/>
      <c r="D410" s="69" t="s">
        <v>34</v>
      </c>
      <c r="E410" s="69">
        <v>2</v>
      </c>
      <c r="F410" s="69">
        <v>64</v>
      </c>
      <c r="G410" s="69"/>
      <c r="H410" s="93"/>
      <c r="I410" s="172" t="s">
        <v>653</v>
      </c>
    </row>
    <row r="411" spans="1:9" s="42" customFormat="1" ht="19.5" customHeight="1">
      <c r="A411" s="171"/>
      <c r="B411" s="69"/>
      <c r="C411" s="69"/>
      <c r="D411" s="69" t="s">
        <v>34</v>
      </c>
      <c r="E411" s="69">
        <v>2</v>
      </c>
      <c r="F411" s="69">
        <v>1120</v>
      </c>
      <c r="G411" s="69"/>
      <c r="H411" s="93"/>
      <c r="I411" s="172" t="s">
        <v>654</v>
      </c>
    </row>
    <row r="412" spans="1:9" s="42" customFormat="1" ht="19.5" customHeight="1">
      <c r="A412" s="171"/>
      <c r="B412" s="69"/>
      <c r="C412" s="69"/>
      <c r="D412" s="69" t="s">
        <v>34</v>
      </c>
      <c r="E412" s="69">
        <v>4</v>
      </c>
      <c r="F412" s="69">
        <v>1364</v>
      </c>
      <c r="G412" s="69"/>
      <c r="H412" s="93"/>
      <c r="I412" s="172" t="s">
        <v>655</v>
      </c>
    </row>
    <row r="413" spans="1:9" s="42" customFormat="1" ht="19.5" customHeight="1">
      <c r="A413" s="171"/>
      <c r="B413" s="69"/>
      <c r="C413" s="69"/>
      <c r="D413" s="69" t="s">
        <v>34</v>
      </c>
      <c r="E413" s="69">
        <v>4</v>
      </c>
      <c r="F413" s="69">
        <v>0</v>
      </c>
      <c r="G413" s="69"/>
      <c r="H413" s="93"/>
      <c r="I413" s="172" t="s">
        <v>656</v>
      </c>
    </row>
    <row r="414" spans="1:9" s="42" customFormat="1" ht="19.5" customHeight="1">
      <c r="A414" s="171"/>
      <c r="B414" s="69"/>
      <c r="C414" s="69"/>
      <c r="D414" s="69" t="s">
        <v>34</v>
      </c>
      <c r="E414" s="69">
        <v>1</v>
      </c>
      <c r="F414" s="69">
        <v>1</v>
      </c>
      <c r="G414" s="69"/>
      <c r="H414" s="93"/>
      <c r="I414" s="172" t="s">
        <v>657</v>
      </c>
    </row>
    <row r="415" spans="1:9" s="42" customFormat="1" ht="19.5" customHeight="1">
      <c r="A415" s="171"/>
      <c r="B415" s="69"/>
      <c r="C415" s="69"/>
      <c r="D415" s="69" t="s">
        <v>34</v>
      </c>
      <c r="E415" s="69">
        <v>15</v>
      </c>
      <c r="F415" s="69"/>
      <c r="G415" s="69"/>
      <c r="H415" s="93"/>
      <c r="I415" s="172" t="s">
        <v>646</v>
      </c>
    </row>
    <row r="416" spans="1:9" s="42" customFormat="1" ht="17.25">
      <c r="A416" s="171"/>
      <c r="B416" s="69"/>
      <c r="C416" s="69"/>
      <c r="D416" s="69" t="s">
        <v>34</v>
      </c>
      <c r="E416" s="69">
        <v>1</v>
      </c>
      <c r="F416" s="69">
        <v>0</v>
      </c>
      <c r="G416" s="69"/>
      <c r="H416" s="93"/>
      <c r="I416" s="172" t="s">
        <v>658</v>
      </c>
    </row>
    <row r="417" spans="1:9" s="42" customFormat="1" ht="17.25">
      <c r="A417" s="171"/>
      <c r="B417" s="69"/>
      <c r="C417" s="69"/>
      <c r="D417" s="69" t="s">
        <v>34</v>
      </c>
      <c r="E417" s="69">
        <v>2</v>
      </c>
      <c r="F417" s="69">
        <v>0</v>
      </c>
      <c r="G417" s="69"/>
      <c r="H417" s="93"/>
      <c r="I417" s="172" t="s">
        <v>659</v>
      </c>
    </row>
    <row r="418" spans="1:9" s="42" customFormat="1" ht="17.25">
      <c r="A418" s="171"/>
      <c r="B418" s="69"/>
      <c r="C418" s="69"/>
      <c r="D418" s="69" t="s">
        <v>34</v>
      </c>
      <c r="E418" s="69">
        <v>1</v>
      </c>
      <c r="F418" s="69">
        <v>0</v>
      </c>
      <c r="G418" s="69"/>
      <c r="H418" s="93"/>
      <c r="I418" s="172" t="s">
        <v>660</v>
      </c>
    </row>
    <row r="419" spans="1:9" s="42" customFormat="1" ht="17.25">
      <c r="A419" s="171"/>
      <c r="B419" s="69"/>
      <c r="C419" s="69"/>
      <c r="D419" s="69" t="s">
        <v>34</v>
      </c>
      <c r="E419" s="69">
        <v>1</v>
      </c>
      <c r="F419" s="69">
        <v>0</v>
      </c>
      <c r="G419" s="69"/>
      <c r="H419" s="93"/>
      <c r="I419" s="172" t="s">
        <v>661</v>
      </c>
    </row>
    <row r="420" spans="1:9" s="42" customFormat="1" ht="17.25">
      <c r="A420" s="171"/>
      <c r="B420" s="69"/>
      <c r="C420" s="69"/>
      <c r="D420" s="69" t="s">
        <v>34</v>
      </c>
      <c r="E420" s="69">
        <v>1</v>
      </c>
      <c r="F420" s="69">
        <v>0</v>
      </c>
      <c r="G420" s="69"/>
      <c r="H420" s="93"/>
      <c r="I420" s="172" t="s">
        <v>662</v>
      </c>
    </row>
    <row r="421" spans="1:9" s="42" customFormat="1" ht="17.25">
      <c r="A421" s="171"/>
      <c r="B421" s="69"/>
      <c r="C421" s="69"/>
      <c r="D421" s="69" t="s">
        <v>34</v>
      </c>
      <c r="E421" s="69">
        <v>1</v>
      </c>
      <c r="F421" s="69">
        <v>0</v>
      </c>
      <c r="G421" s="69"/>
      <c r="H421" s="93"/>
      <c r="I421" s="172" t="s">
        <v>663</v>
      </c>
    </row>
    <row r="422" spans="1:9" s="42" customFormat="1" ht="17.25">
      <c r="A422" s="171"/>
      <c r="B422" s="69"/>
      <c r="C422" s="69"/>
      <c r="D422" s="69" t="s">
        <v>34</v>
      </c>
      <c r="E422" s="69">
        <v>2</v>
      </c>
      <c r="F422" s="69">
        <v>160</v>
      </c>
      <c r="G422" s="69"/>
      <c r="H422" s="93"/>
      <c r="I422" s="172" t="s">
        <v>664</v>
      </c>
    </row>
    <row r="423" spans="1:9" s="42" customFormat="1" ht="17.25">
      <c r="A423" s="171"/>
      <c r="B423" s="69"/>
      <c r="C423" s="69"/>
      <c r="D423" s="69" t="s">
        <v>34</v>
      </c>
      <c r="E423" s="69">
        <v>2</v>
      </c>
      <c r="F423" s="69">
        <v>0</v>
      </c>
      <c r="G423" s="69"/>
      <c r="H423" s="93"/>
      <c r="I423" s="172" t="s">
        <v>665</v>
      </c>
    </row>
    <row r="424" spans="1:9" s="42" customFormat="1" ht="17.25">
      <c r="A424" s="171"/>
      <c r="B424" s="69"/>
      <c r="C424" s="69"/>
      <c r="D424" s="69" t="s">
        <v>34</v>
      </c>
      <c r="E424" s="69">
        <v>4</v>
      </c>
      <c r="F424" s="69">
        <v>0</v>
      </c>
      <c r="G424" s="69"/>
      <c r="H424" s="93"/>
      <c r="I424" s="172" t="s">
        <v>666</v>
      </c>
    </row>
    <row r="425" spans="1:9" s="42" customFormat="1" ht="17.25">
      <c r="A425" s="171"/>
      <c r="B425" s="69"/>
      <c r="C425" s="69"/>
      <c r="D425" s="69" t="s">
        <v>34</v>
      </c>
      <c r="E425" s="69">
        <v>4</v>
      </c>
      <c r="F425" s="69">
        <v>0</v>
      </c>
      <c r="G425" s="69"/>
      <c r="H425" s="93"/>
      <c r="I425" s="172" t="s">
        <v>667</v>
      </c>
    </row>
    <row r="426" spans="1:9" s="42" customFormat="1" ht="17.25">
      <c r="A426" s="171"/>
      <c r="B426" s="69"/>
      <c r="C426" s="69"/>
      <c r="D426" s="69" t="s">
        <v>34</v>
      </c>
      <c r="E426" s="69">
        <v>1</v>
      </c>
      <c r="F426" s="69">
        <v>0</v>
      </c>
      <c r="G426" s="69"/>
      <c r="H426" s="93"/>
      <c r="I426" s="172" t="s">
        <v>668</v>
      </c>
    </row>
    <row r="427" spans="1:9" s="42" customFormat="1" ht="17.25">
      <c r="A427" s="171"/>
      <c r="B427" s="69"/>
      <c r="C427" s="69"/>
      <c r="D427" s="69" t="s">
        <v>34</v>
      </c>
      <c r="E427" s="69">
        <v>15</v>
      </c>
      <c r="F427" s="69"/>
      <c r="G427" s="69"/>
      <c r="H427" s="93"/>
      <c r="I427" s="172" t="s">
        <v>646</v>
      </c>
    </row>
    <row r="428" spans="1:9" s="42" customFormat="1" ht="17.25">
      <c r="A428" s="171"/>
      <c r="B428" s="69"/>
      <c r="C428" s="69"/>
      <c r="D428" s="69" t="s">
        <v>34</v>
      </c>
      <c r="E428" s="69">
        <v>476</v>
      </c>
      <c r="F428" s="69"/>
      <c r="G428" s="69"/>
      <c r="H428" s="93"/>
      <c r="I428" s="172" t="s">
        <v>669</v>
      </c>
    </row>
    <row r="429" spans="1:9" s="42" customFormat="1" ht="19.5">
      <c r="A429" s="173" t="s">
        <v>670</v>
      </c>
      <c r="B429" s="155" t="s">
        <v>671</v>
      </c>
      <c r="C429" s="155" t="s">
        <v>49</v>
      </c>
      <c r="D429" s="155"/>
      <c r="E429" s="155"/>
      <c r="F429" s="155"/>
      <c r="G429" s="155"/>
      <c r="H429" s="156"/>
      <c r="I429" s="174">
        <v>70287</v>
      </c>
    </row>
    <row r="430" spans="1:9" s="42" customFormat="1" ht="19.5">
      <c r="A430" s="173"/>
      <c r="B430" s="155"/>
      <c r="C430" s="155"/>
      <c r="D430" s="155" t="s">
        <v>34</v>
      </c>
      <c r="E430" s="155">
        <v>1</v>
      </c>
      <c r="F430" s="155">
        <v>1</v>
      </c>
      <c r="G430" s="155"/>
      <c r="H430" s="156"/>
      <c r="I430" s="174"/>
    </row>
    <row r="431" spans="1:9" s="42" customFormat="1" ht="19.5">
      <c r="A431" s="161" t="s">
        <v>672</v>
      </c>
      <c r="B431" s="155" t="s">
        <v>673</v>
      </c>
      <c r="C431" s="155" t="s">
        <v>49</v>
      </c>
      <c r="D431" s="155"/>
      <c r="E431" s="155"/>
      <c r="F431" s="155"/>
      <c r="G431" s="155" t="s">
        <v>122</v>
      </c>
      <c r="H431" s="156"/>
      <c r="I431" s="162">
        <v>71542</v>
      </c>
    </row>
    <row r="432" spans="1:9" s="42" customFormat="1" ht="19.5">
      <c r="A432" s="161"/>
      <c r="B432" s="155"/>
      <c r="C432" s="155"/>
      <c r="D432" s="155" t="s">
        <v>34</v>
      </c>
      <c r="E432" s="155">
        <v>1</v>
      </c>
      <c r="F432" s="155">
        <v>0</v>
      </c>
      <c r="G432" s="155"/>
      <c r="H432" s="156"/>
      <c r="I432" s="162" t="s">
        <v>228</v>
      </c>
    </row>
    <row r="433" spans="1:10" s="42" customFormat="1" ht="19.5">
      <c r="A433" s="161"/>
      <c r="B433" s="155"/>
      <c r="C433" s="155"/>
      <c r="D433" s="155" t="s">
        <v>34</v>
      </c>
      <c r="E433" s="155">
        <v>4</v>
      </c>
      <c r="F433" s="155">
        <v>0</v>
      </c>
      <c r="G433" s="155"/>
      <c r="H433" s="156"/>
      <c r="I433" s="162" t="s">
        <v>674</v>
      </c>
    </row>
    <row r="434" spans="1:10" s="176" customFormat="1" ht="19.5">
      <c r="A434" s="161"/>
      <c r="B434" s="155"/>
      <c r="C434" s="155"/>
      <c r="D434" s="155" t="s">
        <v>34</v>
      </c>
      <c r="E434" s="155">
        <v>1</v>
      </c>
      <c r="F434" s="155">
        <v>0</v>
      </c>
      <c r="G434" s="155"/>
      <c r="H434" s="156"/>
      <c r="I434" s="162" t="s">
        <v>675</v>
      </c>
      <c r="J434" s="175"/>
    </row>
    <row r="435" spans="1:10" s="176" customFormat="1" ht="19.5">
      <c r="A435" s="161"/>
      <c r="B435" s="155"/>
      <c r="C435" s="155"/>
      <c r="D435" s="155" t="s">
        <v>34</v>
      </c>
      <c r="E435" s="155">
        <v>122</v>
      </c>
      <c r="F435" s="155"/>
      <c r="G435" s="155"/>
      <c r="H435" s="156"/>
      <c r="I435" s="162" t="s">
        <v>491</v>
      </c>
      <c r="J435" s="175"/>
    </row>
    <row r="436" spans="1:10" s="42" customFormat="1" ht="19.5">
      <c r="A436" s="161" t="s">
        <v>676</v>
      </c>
      <c r="B436" s="155" t="s">
        <v>677</v>
      </c>
      <c r="C436" s="155" t="s">
        <v>49</v>
      </c>
      <c r="D436" s="155"/>
      <c r="E436" s="155"/>
      <c r="F436" s="155"/>
      <c r="G436" s="155" t="s">
        <v>122</v>
      </c>
      <c r="H436" s="156"/>
      <c r="I436" s="162">
        <v>71527</v>
      </c>
    </row>
    <row r="437" spans="1:10" s="42" customFormat="1" ht="19.5">
      <c r="A437" s="161"/>
      <c r="B437" s="155"/>
      <c r="C437" s="155"/>
      <c r="D437" s="155" t="s">
        <v>34</v>
      </c>
      <c r="E437" s="155">
        <v>1</v>
      </c>
      <c r="F437" s="155">
        <v>0</v>
      </c>
      <c r="G437" s="155"/>
      <c r="H437" s="156"/>
      <c r="I437" s="162" t="s">
        <v>496</v>
      </c>
    </row>
    <row r="438" spans="1:10" s="42" customFormat="1" ht="19.5">
      <c r="A438" s="161"/>
      <c r="B438" s="155"/>
      <c r="C438" s="155"/>
      <c r="D438" s="155" t="s">
        <v>34</v>
      </c>
      <c r="E438" s="155">
        <v>2</v>
      </c>
      <c r="F438" s="155">
        <v>16</v>
      </c>
      <c r="G438" s="155"/>
      <c r="H438" s="156"/>
      <c r="I438" s="162" t="s">
        <v>678</v>
      </c>
    </row>
    <row r="439" spans="1:10" s="42" customFormat="1" ht="19.5">
      <c r="A439" s="161"/>
      <c r="B439" s="155"/>
      <c r="C439" s="155"/>
      <c r="D439" s="155" t="s">
        <v>34</v>
      </c>
      <c r="E439" s="155">
        <v>1</v>
      </c>
      <c r="F439" s="155">
        <v>17</v>
      </c>
      <c r="G439" s="155"/>
      <c r="H439" s="156"/>
      <c r="I439" s="162" t="s">
        <v>679</v>
      </c>
    </row>
    <row r="440" spans="1:10" s="42" customFormat="1" ht="19.5">
      <c r="A440" s="161"/>
      <c r="B440" s="155"/>
      <c r="C440" s="155"/>
      <c r="D440" s="155" t="s">
        <v>34</v>
      </c>
      <c r="E440" s="155">
        <v>2</v>
      </c>
      <c r="F440" s="155">
        <v>7</v>
      </c>
      <c r="G440" s="155"/>
      <c r="H440" s="156"/>
      <c r="I440" s="162" t="s">
        <v>680</v>
      </c>
    </row>
    <row r="441" spans="1:10" s="42" customFormat="1" ht="19.5">
      <c r="A441" s="161"/>
      <c r="B441" s="155"/>
      <c r="C441" s="155"/>
      <c r="D441" s="155" t="s">
        <v>34</v>
      </c>
      <c r="E441" s="155">
        <v>1</v>
      </c>
      <c r="F441" s="155">
        <v>136</v>
      </c>
      <c r="G441" s="155"/>
      <c r="H441" s="156"/>
      <c r="I441" s="162" t="s">
        <v>681</v>
      </c>
    </row>
    <row r="442" spans="1:10" s="42" customFormat="1" ht="19.5">
      <c r="A442" s="161"/>
      <c r="B442" s="155"/>
      <c r="C442" s="155"/>
      <c r="D442" s="155" t="s">
        <v>34</v>
      </c>
      <c r="E442" s="155">
        <v>1</v>
      </c>
      <c r="F442" s="155">
        <v>80</v>
      </c>
      <c r="G442" s="155"/>
      <c r="H442" s="156"/>
      <c r="I442" s="162" t="s">
        <v>682</v>
      </c>
    </row>
    <row r="443" spans="1:10" s="42" customFormat="1" ht="19.5">
      <c r="A443" s="161"/>
      <c r="B443" s="155"/>
      <c r="C443" s="155"/>
      <c r="D443" s="155" t="s">
        <v>34</v>
      </c>
      <c r="E443" s="155">
        <v>2</v>
      </c>
      <c r="F443" s="155">
        <v>1639</v>
      </c>
      <c r="G443" s="155"/>
      <c r="H443" s="156"/>
      <c r="I443" s="162" t="s">
        <v>683</v>
      </c>
    </row>
    <row r="444" spans="1:10" s="42" customFormat="1" ht="19.5">
      <c r="A444" s="161"/>
      <c r="B444" s="155"/>
      <c r="C444" s="155"/>
      <c r="D444" s="155" t="s">
        <v>34</v>
      </c>
      <c r="E444" s="155">
        <v>1</v>
      </c>
      <c r="F444" s="155">
        <v>17</v>
      </c>
      <c r="G444" s="155"/>
      <c r="H444" s="156"/>
      <c r="I444" s="162" t="s">
        <v>684</v>
      </c>
    </row>
    <row r="445" spans="1:10" s="42" customFormat="1" ht="19.5">
      <c r="A445" s="161"/>
      <c r="B445" s="155"/>
      <c r="C445" s="155"/>
      <c r="D445" s="155" t="s">
        <v>34</v>
      </c>
      <c r="E445" s="155">
        <v>2</v>
      </c>
      <c r="F445" s="155">
        <v>0</v>
      </c>
      <c r="G445" s="155"/>
      <c r="H445" s="156"/>
      <c r="I445" s="162" t="s">
        <v>685</v>
      </c>
    </row>
    <row r="446" spans="1:10" s="42" customFormat="1" ht="19.5">
      <c r="A446" s="161"/>
      <c r="B446" s="155"/>
      <c r="C446" s="155"/>
      <c r="D446" s="155" t="s">
        <v>34</v>
      </c>
      <c r="E446" s="155">
        <v>1</v>
      </c>
      <c r="F446" s="155">
        <v>136</v>
      </c>
      <c r="G446" s="155"/>
      <c r="H446" s="156"/>
      <c r="I446" s="162" t="s">
        <v>686</v>
      </c>
    </row>
    <row r="447" spans="1:10" s="42" customFormat="1" ht="19.5">
      <c r="A447" s="161"/>
      <c r="B447" s="155"/>
      <c r="C447" s="155"/>
      <c r="D447" s="155" t="s">
        <v>34</v>
      </c>
      <c r="E447" s="155">
        <v>1</v>
      </c>
      <c r="F447" s="155">
        <v>80</v>
      </c>
      <c r="G447" s="155"/>
      <c r="H447" s="156"/>
      <c r="I447" s="162" t="s">
        <v>687</v>
      </c>
    </row>
    <row r="448" spans="1:10" s="42" customFormat="1" ht="19.5">
      <c r="A448" s="161"/>
      <c r="B448" s="155"/>
      <c r="C448" s="155"/>
      <c r="D448" s="155" t="s">
        <v>34</v>
      </c>
      <c r="E448" s="155">
        <v>2</v>
      </c>
      <c r="F448" s="155">
        <v>0</v>
      </c>
      <c r="G448" s="155"/>
      <c r="H448" s="156"/>
      <c r="I448" s="162" t="s">
        <v>688</v>
      </c>
    </row>
    <row r="449" spans="1:9" s="42" customFormat="1" ht="19.5">
      <c r="A449" s="161"/>
      <c r="B449" s="155"/>
      <c r="C449" s="155"/>
      <c r="D449" s="155" t="s">
        <v>34</v>
      </c>
      <c r="E449" s="155">
        <v>1</v>
      </c>
      <c r="F449" s="155">
        <v>0</v>
      </c>
      <c r="G449" s="155"/>
      <c r="H449" s="156"/>
      <c r="I449" s="162" t="s">
        <v>689</v>
      </c>
    </row>
    <row r="450" spans="1:9" s="42" customFormat="1" ht="19.5">
      <c r="A450" s="161"/>
      <c r="B450" s="155"/>
      <c r="C450" s="155"/>
      <c r="D450" s="155" t="s">
        <v>34</v>
      </c>
      <c r="E450" s="155">
        <v>2</v>
      </c>
      <c r="F450" s="155">
        <v>0</v>
      </c>
      <c r="G450" s="155"/>
      <c r="H450" s="156"/>
      <c r="I450" s="162" t="s">
        <v>690</v>
      </c>
    </row>
    <row r="451" spans="1:9" s="42" customFormat="1" ht="19.5">
      <c r="A451" s="161"/>
      <c r="B451" s="155"/>
      <c r="C451" s="155"/>
      <c r="D451" s="155" t="s">
        <v>34</v>
      </c>
      <c r="E451" s="155">
        <v>1</v>
      </c>
      <c r="F451" s="155">
        <v>0</v>
      </c>
      <c r="G451" s="155"/>
      <c r="H451" s="156"/>
      <c r="I451" s="162" t="s">
        <v>691</v>
      </c>
    </row>
    <row r="452" spans="1:9" s="42" customFormat="1" ht="19.5">
      <c r="A452" s="161"/>
      <c r="B452" s="155"/>
      <c r="C452" s="155"/>
      <c r="D452" s="155" t="s">
        <v>34</v>
      </c>
      <c r="E452" s="155">
        <v>1</v>
      </c>
      <c r="F452" s="155">
        <v>0</v>
      </c>
      <c r="G452" s="155"/>
      <c r="H452" s="156"/>
      <c r="I452" s="162" t="s">
        <v>692</v>
      </c>
    </row>
    <row r="453" spans="1:9" s="42" customFormat="1" ht="19.5">
      <c r="A453" s="161"/>
      <c r="B453" s="155"/>
      <c r="C453" s="155"/>
      <c r="D453" s="155" t="s">
        <v>34</v>
      </c>
      <c r="E453" s="155">
        <v>2</v>
      </c>
      <c r="F453" s="155">
        <v>0</v>
      </c>
      <c r="G453" s="155"/>
      <c r="H453" s="156"/>
      <c r="I453" s="162" t="s">
        <v>693</v>
      </c>
    </row>
    <row r="454" spans="1:9" s="42" customFormat="1" ht="19.5">
      <c r="A454" s="161"/>
      <c r="B454" s="155"/>
      <c r="C454" s="155"/>
      <c r="D454" s="155" t="s">
        <v>34</v>
      </c>
      <c r="E454" s="155">
        <v>1</v>
      </c>
      <c r="F454" s="155">
        <v>0</v>
      </c>
      <c r="G454" s="155"/>
      <c r="H454" s="156"/>
      <c r="I454" s="162" t="s">
        <v>694</v>
      </c>
    </row>
    <row r="455" spans="1:9" s="42" customFormat="1" ht="19.5">
      <c r="A455" s="161"/>
      <c r="B455" s="155"/>
      <c r="C455" s="155"/>
      <c r="D455" s="155" t="s">
        <v>34</v>
      </c>
      <c r="E455" s="155">
        <v>2</v>
      </c>
      <c r="F455" s="155">
        <v>0</v>
      </c>
      <c r="G455" s="155"/>
      <c r="H455" s="156"/>
      <c r="I455" s="162" t="s">
        <v>695</v>
      </c>
    </row>
    <row r="456" spans="1:9" s="42" customFormat="1" ht="19.5">
      <c r="A456" s="161"/>
      <c r="B456" s="155"/>
      <c r="C456" s="155"/>
      <c r="D456" s="155" t="s">
        <v>34</v>
      </c>
      <c r="E456" s="155">
        <v>1</v>
      </c>
      <c r="F456" s="155">
        <v>0</v>
      </c>
      <c r="G456" s="155"/>
      <c r="H456" s="156"/>
      <c r="I456" s="162" t="s">
        <v>696</v>
      </c>
    </row>
    <row r="457" spans="1:9" s="42" customFormat="1" ht="19.5">
      <c r="A457" s="161"/>
      <c r="B457" s="155"/>
      <c r="C457" s="155"/>
      <c r="D457" s="155" t="s">
        <v>34</v>
      </c>
      <c r="E457" s="155">
        <v>1</v>
      </c>
      <c r="F457" s="155">
        <v>0</v>
      </c>
      <c r="G457" s="155"/>
      <c r="H457" s="156"/>
      <c r="I457" s="162" t="s">
        <v>697</v>
      </c>
    </row>
    <row r="458" spans="1:9" s="42" customFormat="1" ht="19.5">
      <c r="A458" s="161"/>
      <c r="B458" s="155"/>
      <c r="C458" s="155"/>
      <c r="D458" s="155" t="s">
        <v>34</v>
      </c>
      <c r="E458" s="155">
        <v>2</v>
      </c>
      <c r="F458" s="155">
        <v>0</v>
      </c>
      <c r="G458" s="155"/>
      <c r="H458" s="156"/>
      <c r="I458" s="162" t="s">
        <v>698</v>
      </c>
    </row>
    <row r="459" spans="1:9" s="42" customFormat="1" ht="19.5">
      <c r="A459" s="161"/>
      <c r="B459" s="155"/>
      <c r="C459" s="155"/>
      <c r="D459" s="155" t="s">
        <v>34</v>
      </c>
      <c r="E459" s="155">
        <v>1</v>
      </c>
      <c r="F459" s="155">
        <v>0</v>
      </c>
      <c r="G459" s="155"/>
      <c r="H459" s="156"/>
      <c r="I459" s="162" t="s">
        <v>699</v>
      </c>
    </row>
    <row r="460" spans="1:9" s="42" customFormat="1" ht="19.5">
      <c r="A460" s="161"/>
      <c r="B460" s="155"/>
      <c r="C460" s="155"/>
      <c r="D460" s="155" t="s">
        <v>34</v>
      </c>
      <c r="E460" s="155">
        <v>2</v>
      </c>
      <c r="F460" s="155">
        <v>0</v>
      </c>
      <c r="G460" s="155"/>
      <c r="H460" s="156"/>
      <c r="I460" s="162" t="s">
        <v>700</v>
      </c>
    </row>
    <row r="461" spans="1:9" s="42" customFormat="1" ht="19.5">
      <c r="A461" s="161"/>
      <c r="B461" s="155"/>
      <c r="C461" s="155"/>
      <c r="D461" s="155" t="s">
        <v>34</v>
      </c>
      <c r="E461" s="155">
        <v>1</v>
      </c>
      <c r="F461" s="155">
        <v>0</v>
      </c>
      <c r="G461" s="155"/>
      <c r="H461" s="156"/>
      <c r="I461" s="162" t="s">
        <v>701</v>
      </c>
    </row>
    <row r="462" spans="1:9" s="42" customFormat="1" ht="19.5">
      <c r="A462" s="161"/>
      <c r="B462" s="155"/>
      <c r="C462" s="155"/>
      <c r="D462" s="155" t="s">
        <v>34</v>
      </c>
      <c r="E462" s="155">
        <v>1</v>
      </c>
      <c r="F462" s="155">
        <v>0</v>
      </c>
      <c r="G462" s="155"/>
      <c r="H462" s="156"/>
      <c r="I462" s="162" t="s">
        <v>702</v>
      </c>
    </row>
    <row r="463" spans="1:9" s="42" customFormat="1" ht="19.5">
      <c r="A463" s="161"/>
      <c r="B463" s="155"/>
      <c r="C463" s="155"/>
      <c r="D463" s="155" t="s">
        <v>34</v>
      </c>
      <c r="E463" s="155">
        <v>2</v>
      </c>
      <c r="F463" s="155">
        <v>0</v>
      </c>
      <c r="G463" s="155"/>
      <c r="H463" s="156"/>
      <c r="I463" s="162" t="s">
        <v>703</v>
      </c>
    </row>
    <row r="464" spans="1:9" s="42" customFormat="1" ht="19.5">
      <c r="A464" s="161"/>
      <c r="B464" s="155"/>
      <c r="C464" s="155"/>
      <c r="D464" s="155" t="s">
        <v>34</v>
      </c>
      <c r="E464" s="155">
        <v>1</v>
      </c>
      <c r="F464" s="155">
        <v>0</v>
      </c>
      <c r="G464" s="155"/>
      <c r="H464" s="156"/>
      <c r="I464" s="162" t="s">
        <v>704</v>
      </c>
    </row>
    <row r="465" spans="1:9" s="42" customFormat="1" ht="19.5">
      <c r="A465" s="161"/>
      <c r="B465" s="155"/>
      <c r="C465" s="155"/>
      <c r="D465" s="155" t="s">
        <v>34</v>
      </c>
      <c r="E465" s="155">
        <v>2</v>
      </c>
      <c r="F465" s="155">
        <v>0</v>
      </c>
      <c r="G465" s="155"/>
      <c r="H465" s="156"/>
      <c r="I465" s="162" t="s">
        <v>705</v>
      </c>
    </row>
    <row r="466" spans="1:9" s="42" customFormat="1" ht="19.5">
      <c r="A466" s="161"/>
      <c r="B466" s="155"/>
      <c r="C466" s="155"/>
      <c r="D466" s="155" t="s">
        <v>34</v>
      </c>
      <c r="E466" s="155">
        <v>1</v>
      </c>
      <c r="F466" s="155">
        <v>0</v>
      </c>
      <c r="G466" s="155"/>
      <c r="H466" s="156"/>
      <c r="I466" s="162" t="s">
        <v>706</v>
      </c>
    </row>
    <row r="467" spans="1:9" s="42" customFormat="1" ht="19.5">
      <c r="A467" s="161"/>
      <c r="B467" s="155"/>
      <c r="C467" s="155"/>
      <c r="D467" s="155" t="s">
        <v>34</v>
      </c>
      <c r="E467" s="155">
        <v>1</v>
      </c>
      <c r="F467" s="155">
        <v>0</v>
      </c>
      <c r="G467" s="155"/>
      <c r="H467" s="156"/>
      <c r="I467" s="162" t="s">
        <v>707</v>
      </c>
    </row>
    <row r="468" spans="1:9" s="42" customFormat="1" ht="19.5">
      <c r="A468" s="161"/>
      <c r="B468" s="155"/>
      <c r="C468" s="155"/>
      <c r="D468" s="155" t="s">
        <v>34</v>
      </c>
      <c r="E468" s="155">
        <v>2</v>
      </c>
      <c r="F468" s="155">
        <v>0</v>
      </c>
      <c r="G468" s="155"/>
      <c r="H468" s="156"/>
      <c r="I468" s="162" t="s">
        <v>708</v>
      </c>
    </row>
    <row r="469" spans="1:9" s="42" customFormat="1" ht="19.5">
      <c r="A469" s="161"/>
      <c r="B469" s="155"/>
      <c r="C469" s="155"/>
      <c r="D469" s="155" t="s">
        <v>34</v>
      </c>
      <c r="E469" s="155">
        <v>1</v>
      </c>
      <c r="F469" s="155">
        <v>0</v>
      </c>
      <c r="G469" s="155"/>
      <c r="H469" s="156"/>
      <c r="I469" s="162" t="s">
        <v>709</v>
      </c>
    </row>
    <row r="470" spans="1:9" s="42" customFormat="1" ht="19.5">
      <c r="A470" s="161"/>
      <c r="B470" s="155"/>
      <c r="C470" s="155"/>
      <c r="D470" s="155" t="s">
        <v>34</v>
      </c>
      <c r="E470" s="155">
        <v>2</v>
      </c>
      <c r="F470" s="155">
        <v>0</v>
      </c>
      <c r="G470" s="155"/>
      <c r="H470" s="156"/>
      <c r="I470" s="162" t="s">
        <v>710</v>
      </c>
    </row>
    <row r="471" spans="1:9" s="42" customFormat="1" ht="19.5">
      <c r="A471" s="161"/>
      <c r="B471" s="155"/>
      <c r="C471" s="155"/>
      <c r="D471" s="155" t="s">
        <v>34</v>
      </c>
      <c r="E471" s="155">
        <v>1</v>
      </c>
      <c r="F471" s="155">
        <v>0</v>
      </c>
      <c r="G471" s="155"/>
      <c r="H471" s="156"/>
      <c r="I471" s="162" t="s">
        <v>711</v>
      </c>
    </row>
    <row r="472" spans="1:9" s="42" customFormat="1" ht="19.5">
      <c r="A472" s="161"/>
      <c r="B472" s="155"/>
      <c r="C472" s="155"/>
      <c r="D472" s="155" t="s">
        <v>34</v>
      </c>
      <c r="E472" s="155">
        <v>1</v>
      </c>
      <c r="F472" s="155">
        <v>0</v>
      </c>
      <c r="G472" s="155"/>
      <c r="H472" s="156"/>
      <c r="I472" s="162" t="s">
        <v>712</v>
      </c>
    </row>
    <row r="473" spans="1:9" s="42" customFormat="1" ht="19.5">
      <c r="A473" s="161"/>
      <c r="B473" s="155"/>
      <c r="C473" s="155"/>
      <c r="D473" s="155" t="s">
        <v>34</v>
      </c>
      <c r="E473" s="155">
        <v>2</v>
      </c>
      <c r="F473" s="155">
        <v>0</v>
      </c>
      <c r="G473" s="155"/>
      <c r="H473" s="156"/>
      <c r="I473" s="162" t="s">
        <v>713</v>
      </c>
    </row>
    <row r="474" spans="1:9" s="42" customFormat="1" ht="19.5">
      <c r="A474" s="161"/>
      <c r="B474" s="155"/>
      <c r="C474" s="155"/>
      <c r="D474" s="155" t="s">
        <v>34</v>
      </c>
      <c r="E474" s="155">
        <v>1</v>
      </c>
      <c r="F474" s="155">
        <v>0</v>
      </c>
      <c r="G474" s="155"/>
      <c r="H474" s="156"/>
      <c r="I474" s="162" t="s">
        <v>714</v>
      </c>
    </row>
    <row r="475" spans="1:9" s="42" customFormat="1" ht="19.5">
      <c r="A475" s="161"/>
      <c r="B475" s="155"/>
      <c r="C475" s="155"/>
      <c r="D475" s="155" t="s">
        <v>34</v>
      </c>
      <c r="E475" s="155">
        <v>2</v>
      </c>
      <c r="F475" s="155">
        <v>0</v>
      </c>
      <c r="G475" s="155"/>
      <c r="H475" s="156"/>
      <c r="I475" s="162" t="s">
        <v>715</v>
      </c>
    </row>
    <row r="476" spans="1:9" s="42" customFormat="1" ht="19.5">
      <c r="A476" s="161"/>
      <c r="B476" s="155"/>
      <c r="C476" s="155"/>
      <c r="D476" s="155" t="s">
        <v>34</v>
      </c>
      <c r="E476" s="155">
        <v>1</v>
      </c>
      <c r="F476" s="155">
        <v>0</v>
      </c>
      <c r="G476" s="155"/>
      <c r="H476" s="156"/>
      <c r="I476" s="162" t="s">
        <v>716</v>
      </c>
    </row>
    <row r="477" spans="1:9" s="42" customFormat="1" ht="19.5">
      <c r="A477" s="161"/>
      <c r="B477" s="155"/>
      <c r="C477" s="155"/>
      <c r="D477" s="155" t="s">
        <v>34</v>
      </c>
      <c r="E477" s="155">
        <v>1</v>
      </c>
      <c r="F477" s="155">
        <v>0</v>
      </c>
      <c r="G477" s="155"/>
      <c r="H477" s="156"/>
      <c r="I477" s="162" t="s">
        <v>717</v>
      </c>
    </row>
    <row r="478" spans="1:9" s="42" customFormat="1" ht="19.5">
      <c r="A478" s="161"/>
      <c r="B478" s="155"/>
      <c r="C478" s="155"/>
      <c r="D478" s="155" t="s">
        <v>34</v>
      </c>
      <c r="E478" s="155">
        <v>2</v>
      </c>
      <c r="F478" s="155">
        <v>0</v>
      </c>
      <c r="G478" s="155"/>
      <c r="H478" s="156"/>
      <c r="I478" s="162" t="s">
        <v>718</v>
      </c>
    </row>
    <row r="479" spans="1:9" s="42" customFormat="1" ht="19.5">
      <c r="A479" s="161"/>
      <c r="B479" s="155"/>
      <c r="C479" s="155"/>
      <c r="D479" s="155" t="s">
        <v>34</v>
      </c>
      <c r="E479" s="155">
        <v>1</v>
      </c>
      <c r="F479" s="155">
        <v>0</v>
      </c>
      <c r="G479" s="155"/>
      <c r="H479" s="156"/>
      <c r="I479" s="162" t="s">
        <v>719</v>
      </c>
    </row>
    <row r="480" spans="1:9" s="42" customFormat="1" ht="19.5">
      <c r="A480" s="161"/>
      <c r="B480" s="155"/>
      <c r="C480" s="155"/>
      <c r="D480" s="155" t="s">
        <v>34</v>
      </c>
      <c r="E480" s="155">
        <v>2</v>
      </c>
      <c r="F480" s="155">
        <v>0</v>
      </c>
      <c r="G480" s="155"/>
      <c r="H480" s="156"/>
      <c r="I480" s="162" t="s">
        <v>720</v>
      </c>
    </row>
    <row r="481" spans="1:9" s="42" customFormat="1" ht="19.5">
      <c r="A481" s="161"/>
      <c r="B481" s="155"/>
      <c r="C481" s="155"/>
      <c r="D481" s="155" t="s">
        <v>34</v>
      </c>
      <c r="E481" s="155">
        <v>1</v>
      </c>
      <c r="F481" s="155">
        <v>0</v>
      </c>
      <c r="G481" s="155"/>
      <c r="H481" s="156"/>
      <c r="I481" s="162" t="s">
        <v>721</v>
      </c>
    </row>
    <row r="482" spans="1:9" s="42" customFormat="1" ht="19.5">
      <c r="A482" s="161"/>
      <c r="B482" s="155"/>
      <c r="C482" s="155"/>
      <c r="D482" s="155" t="s">
        <v>34</v>
      </c>
      <c r="E482" s="155">
        <v>1</v>
      </c>
      <c r="F482" s="155">
        <v>0</v>
      </c>
      <c r="G482" s="155"/>
      <c r="H482" s="156"/>
      <c r="I482" s="162" t="s">
        <v>722</v>
      </c>
    </row>
    <row r="483" spans="1:9" s="42" customFormat="1" ht="19.5">
      <c r="A483" s="161"/>
      <c r="B483" s="155"/>
      <c r="C483" s="155"/>
      <c r="D483" s="155" t="s">
        <v>34</v>
      </c>
      <c r="E483" s="155">
        <v>2</v>
      </c>
      <c r="F483" s="155">
        <v>16</v>
      </c>
      <c r="G483" s="155"/>
      <c r="H483" s="156"/>
      <c r="I483" s="162" t="s">
        <v>723</v>
      </c>
    </row>
    <row r="484" spans="1:9" s="42" customFormat="1" ht="19.5">
      <c r="A484" s="161"/>
      <c r="B484" s="155"/>
      <c r="C484" s="155"/>
      <c r="D484" s="155" t="s">
        <v>34</v>
      </c>
      <c r="E484" s="155">
        <v>1</v>
      </c>
      <c r="F484" s="155">
        <v>48</v>
      </c>
      <c r="G484" s="155"/>
      <c r="H484" s="156"/>
      <c r="I484" s="162" t="s">
        <v>724</v>
      </c>
    </row>
    <row r="485" spans="1:9" s="42" customFormat="1" ht="19.5">
      <c r="A485" s="161"/>
      <c r="B485" s="155"/>
      <c r="C485" s="155"/>
      <c r="D485" s="155" t="s">
        <v>34</v>
      </c>
      <c r="E485" s="155">
        <v>2</v>
      </c>
      <c r="F485" s="155">
        <v>7</v>
      </c>
      <c r="G485" s="155"/>
      <c r="H485" s="156"/>
      <c r="I485" s="162" t="s">
        <v>725</v>
      </c>
    </row>
    <row r="486" spans="1:9" s="42" customFormat="1" ht="19.5">
      <c r="A486" s="161"/>
      <c r="B486" s="155"/>
      <c r="C486" s="155"/>
      <c r="D486" s="155" t="s">
        <v>34</v>
      </c>
      <c r="E486" s="155">
        <v>1</v>
      </c>
      <c r="F486" s="155">
        <v>136</v>
      </c>
      <c r="G486" s="155"/>
      <c r="H486" s="156"/>
      <c r="I486" s="162" t="s">
        <v>726</v>
      </c>
    </row>
    <row r="487" spans="1:9" s="42" customFormat="1" ht="19.5">
      <c r="A487" s="161"/>
      <c r="B487" s="155"/>
      <c r="C487" s="155"/>
      <c r="D487" s="155" t="s">
        <v>34</v>
      </c>
      <c r="E487" s="155">
        <v>1</v>
      </c>
      <c r="F487" s="155">
        <v>80</v>
      </c>
      <c r="G487" s="155"/>
      <c r="H487" s="156"/>
      <c r="I487" s="162" t="s">
        <v>727</v>
      </c>
    </row>
    <row r="488" spans="1:9" s="42" customFormat="1" ht="19.5">
      <c r="A488" s="161"/>
      <c r="B488" s="155"/>
      <c r="C488" s="155"/>
      <c r="D488" s="155" t="s">
        <v>34</v>
      </c>
      <c r="E488" s="155">
        <v>2</v>
      </c>
      <c r="F488" s="155">
        <v>20992</v>
      </c>
      <c r="G488" s="155"/>
      <c r="H488" s="156"/>
      <c r="I488" s="162" t="s">
        <v>728</v>
      </c>
    </row>
    <row r="489" spans="1:9" s="42" customFormat="1" ht="19.5">
      <c r="A489" s="161"/>
      <c r="B489" s="155"/>
      <c r="C489" s="155"/>
      <c r="D489" s="155" t="s">
        <v>34</v>
      </c>
      <c r="E489" s="155">
        <v>2</v>
      </c>
      <c r="F489" s="155">
        <v>0</v>
      </c>
      <c r="G489" s="155"/>
      <c r="H489" s="156"/>
      <c r="I489" s="162" t="s">
        <v>729</v>
      </c>
    </row>
    <row r="490" spans="1:9" s="42" customFormat="1" ht="19.5">
      <c r="A490" s="161"/>
      <c r="B490" s="155"/>
      <c r="C490" s="155"/>
      <c r="D490" s="155" t="s">
        <v>34</v>
      </c>
      <c r="E490" s="155">
        <v>2</v>
      </c>
      <c r="F490" s="155">
        <v>12800</v>
      </c>
      <c r="G490" s="155"/>
      <c r="H490" s="156"/>
      <c r="I490" s="162" t="s">
        <v>730</v>
      </c>
    </row>
    <row r="491" spans="1:9" s="42" customFormat="1" ht="19.5">
      <c r="A491" s="161"/>
      <c r="B491" s="155"/>
      <c r="C491" s="155"/>
      <c r="D491" s="155" t="s">
        <v>34</v>
      </c>
      <c r="E491" s="155">
        <v>2</v>
      </c>
      <c r="F491" s="155">
        <v>0</v>
      </c>
      <c r="G491" s="155"/>
      <c r="H491" s="156"/>
      <c r="I491" s="162" t="s">
        <v>731</v>
      </c>
    </row>
    <row r="492" spans="1:9" s="42" customFormat="1" ht="19.5">
      <c r="A492" s="161"/>
      <c r="B492" s="155"/>
      <c r="C492" s="155"/>
      <c r="D492" s="155" t="s">
        <v>34</v>
      </c>
      <c r="E492" s="155">
        <v>2</v>
      </c>
      <c r="F492" s="155">
        <v>25088</v>
      </c>
      <c r="G492" s="155"/>
      <c r="H492" s="156"/>
      <c r="I492" s="162" t="s">
        <v>732</v>
      </c>
    </row>
    <row r="493" spans="1:9" s="42" customFormat="1" ht="19.5">
      <c r="A493" s="161"/>
      <c r="B493" s="155"/>
      <c r="C493" s="155"/>
      <c r="D493" s="155" t="s">
        <v>34</v>
      </c>
      <c r="E493" s="155">
        <v>2</v>
      </c>
      <c r="F493" s="155">
        <v>0</v>
      </c>
      <c r="G493" s="155"/>
      <c r="H493" s="156"/>
      <c r="I493" s="162" t="s">
        <v>733</v>
      </c>
    </row>
    <row r="494" spans="1:9" s="42" customFormat="1" ht="19.5">
      <c r="A494" s="161"/>
      <c r="B494" s="155"/>
      <c r="C494" s="155"/>
      <c r="D494" s="155" t="s">
        <v>34</v>
      </c>
      <c r="E494" s="155">
        <v>2</v>
      </c>
      <c r="F494" s="155">
        <v>29184</v>
      </c>
      <c r="G494" s="155"/>
      <c r="H494" s="156"/>
      <c r="I494" s="162" t="s">
        <v>734</v>
      </c>
    </row>
    <row r="495" spans="1:9" s="42" customFormat="1" ht="19.5">
      <c r="A495" s="161"/>
      <c r="B495" s="155"/>
      <c r="C495" s="155"/>
      <c r="D495" s="155" t="s">
        <v>34</v>
      </c>
      <c r="E495" s="155">
        <v>2</v>
      </c>
      <c r="F495" s="155">
        <v>0</v>
      </c>
      <c r="G495" s="155"/>
      <c r="H495" s="156"/>
      <c r="I495" s="162" t="s">
        <v>735</v>
      </c>
    </row>
    <row r="496" spans="1:9" s="42" customFormat="1" ht="19.5">
      <c r="A496" s="161"/>
      <c r="B496" s="155"/>
      <c r="C496" s="155"/>
      <c r="D496" s="155" t="s">
        <v>34</v>
      </c>
      <c r="E496" s="155">
        <v>2</v>
      </c>
      <c r="F496" s="155">
        <v>4608</v>
      </c>
      <c r="G496" s="155"/>
      <c r="H496" s="156"/>
      <c r="I496" s="162" t="s">
        <v>736</v>
      </c>
    </row>
    <row r="497" spans="1:9" s="42" customFormat="1" ht="19.5">
      <c r="A497" s="161"/>
      <c r="B497" s="155"/>
      <c r="C497" s="155"/>
      <c r="D497" s="155" t="s">
        <v>34</v>
      </c>
      <c r="E497" s="155">
        <v>2</v>
      </c>
      <c r="F497" s="155">
        <v>0</v>
      </c>
      <c r="G497" s="155"/>
      <c r="H497" s="156"/>
      <c r="I497" s="162" t="s">
        <v>737</v>
      </c>
    </row>
    <row r="498" spans="1:9" s="42" customFormat="1" ht="19.5">
      <c r="A498" s="161"/>
      <c r="B498" s="155"/>
      <c r="C498" s="155"/>
      <c r="D498" s="155" t="s">
        <v>34</v>
      </c>
      <c r="E498" s="155">
        <v>2</v>
      </c>
      <c r="F498" s="155">
        <v>8704</v>
      </c>
      <c r="G498" s="155"/>
      <c r="H498" s="156"/>
      <c r="I498" s="162" t="s">
        <v>738</v>
      </c>
    </row>
    <row r="499" spans="1:9" s="42" customFormat="1" ht="19.5">
      <c r="A499" s="161"/>
      <c r="B499" s="155"/>
      <c r="C499" s="155"/>
      <c r="D499" s="155" t="s">
        <v>34</v>
      </c>
      <c r="E499" s="155">
        <v>2</v>
      </c>
      <c r="F499" s="155">
        <v>0</v>
      </c>
      <c r="G499" s="155"/>
      <c r="H499" s="156"/>
      <c r="I499" s="162" t="s">
        <v>739</v>
      </c>
    </row>
    <row r="500" spans="1:9" s="42" customFormat="1" ht="19.5">
      <c r="A500" s="161"/>
      <c r="B500" s="155"/>
      <c r="C500" s="155"/>
      <c r="D500" s="155" t="s">
        <v>34</v>
      </c>
      <c r="E500" s="155">
        <v>2</v>
      </c>
      <c r="F500" s="155">
        <v>41472</v>
      </c>
      <c r="G500" s="155"/>
      <c r="H500" s="156"/>
      <c r="I500" s="162" t="s">
        <v>740</v>
      </c>
    </row>
    <row r="501" spans="1:9" s="42" customFormat="1" ht="19.5">
      <c r="A501" s="161"/>
      <c r="B501" s="155"/>
      <c r="C501" s="155"/>
      <c r="D501" s="155" t="s">
        <v>34</v>
      </c>
      <c r="E501" s="155">
        <v>2</v>
      </c>
      <c r="F501" s="155">
        <v>0</v>
      </c>
      <c r="G501" s="155"/>
      <c r="H501" s="156"/>
      <c r="I501" s="162" t="s">
        <v>741</v>
      </c>
    </row>
    <row r="502" spans="1:9" s="42" customFormat="1" ht="19.5">
      <c r="A502" s="161"/>
      <c r="B502" s="155"/>
      <c r="C502" s="155"/>
      <c r="D502" s="155" t="s">
        <v>34</v>
      </c>
      <c r="E502" s="155">
        <v>2</v>
      </c>
      <c r="F502" s="155">
        <v>45568</v>
      </c>
      <c r="G502" s="155"/>
      <c r="H502" s="156"/>
      <c r="I502" s="162" t="s">
        <v>742</v>
      </c>
    </row>
    <row r="503" spans="1:9" s="42" customFormat="1" ht="19.5">
      <c r="A503" s="161"/>
      <c r="B503" s="155"/>
      <c r="C503" s="155"/>
      <c r="D503" s="155" t="s">
        <v>34</v>
      </c>
      <c r="E503" s="155">
        <v>2</v>
      </c>
      <c r="F503" s="155">
        <v>0</v>
      </c>
      <c r="G503" s="155"/>
      <c r="H503" s="156"/>
      <c r="I503" s="162" t="s">
        <v>743</v>
      </c>
    </row>
    <row r="504" spans="1:9" s="42" customFormat="1" ht="19.5">
      <c r="A504" s="161"/>
      <c r="B504" s="155"/>
      <c r="C504" s="155"/>
      <c r="D504" s="155" t="s">
        <v>34</v>
      </c>
      <c r="E504" s="155">
        <v>2</v>
      </c>
      <c r="F504" s="155">
        <v>0</v>
      </c>
      <c r="G504" s="155"/>
      <c r="H504" s="156"/>
      <c r="I504" s="162" t="s">
        <v>744</v>
      </c>
    </row>
    <row r="505" spans="1:9" s="42" customFormat="1" ht="19.5">
      <c r="A505" s="161"/>
      <c r="B505" s="155"/>
      <c r="C505" s="155"/>
      <c r="D505" s="155" t="s">
        <v>34</v>
      </c>
      <c r="E505" s="155">
        <v>2</v>
      </c>
      <c r="F505" s="155">
        <v>0</v>
      </c>
      <c r="G505" s="155"/>
      <c r="H505" s="156"/>
      <c r="I505" s="162" t="s">
        <v>745</v>
      </c>
    </row>
    <row r="506" spans="1:9" s="42" customFormat="1" ht="19.5">
      <c r="A506" s="161"/>
      <c r="B506" s="155"/>
      <c r="C506" s="155"/>
      <c r="D506" s="155" t="s">
        <v>34</v>
      </c>
      <c r="E506" s="155">
        <v>2</v>
      </c>
      <c r="F506" s="155">
        <v>0</v>
      </c>
      <c r="G506" s="155"/>
      <c r="H506" s="156"/>
      <c r="I506" s="162" t="s">
        <v>746</v>
      </c>
    </row>
    <row r="507" spans="1:9" s="42" customFormat="1" ht="19.5">
      <c r="A507" s="161"/>
      <c r="B507" s="155"/>
      <c r="C507" s="155"/>
      <c r="D507" s="155" t="s">
        <v>34</v>
      </c>
      <c r="E507" s="155">
        <v>2</v>
      </c>
      <c r="F507" s="155">
        <v>0</v>
      </c>
      <c r="G507" s="155"/>
      <c r="H507" s="156"/>
      <c r="I507" s="162" t="s">
        <v>747</v>
      </c>
    </row>
    <row r="508" spans="1:9" s="42" customFormat="1" ht="19.5">
      <c r="A508" s="161"/>
      <c r="B508" s="155"/>
      <c r="C508" s="155"/>
      <c r="D508" s="155" t="s">
        <v>34</v>
      </c>
      <c r="E508" s="155">
        <v>2</v>
      </c>
      <c r="F508" s="155">
        <v>0</v>
      </c>
      <c r="G508" s="155"/>
      <c r="H508" s="156"/>
      <c r="I508" s="162" t="s">
        <v>748</v>
      </c>
    </row>
    <row r="509" spans="1:9" s="42" customFormat="1" ht="19.5">
      <c r="A509" s="161"/>
      <c r="B509" s="155"/>
      <c r="C509" s="155"/>
      <c r="D509" s="155" t="s">
        <v>34</v>
      </c>
      <c r="E509" s="155">
        <v>1</v>
      </c>
      <c r="F509" s="155">
        <v>0</v>
      </c>
      <c r="G509" s="155"/>
      <c r="H509" s="156"/>
      <c r="I509" s="162" t="s">
        <v>749</v>
      </c>
    </row>
    <row r="510" spans="1:9" s="42" customFormat="1" ht="19.5">
      <c r="A510" s="161"/>
      <c r="B510" s="155"/>
      <c r="C510" s="155"/>
      <c r="D510" s="155" t="s">
        <v>34</v>
      </c>
      <c r="E510" s="155">
        <v>1</v>
      </c>
      <c r="F510" s="155">
        <v>0</v>
      </c>
      <c r="G510" s="155"/>
      <c r="H510" s="156"/>
      <c r="I510" s="162" t="s">
        <v>750</v>
      </c>
    </row>
    <row r="511" spans="1:9" s="42" customFormat="1" ht="19.5">
      <c r="A511" s="161"/>
      <c r="B511" s="155"/>
      <c r="C511" s="155"/>
      <c r="D511" s="155" t="s">
        <v>34</v>
      </c>
      <c r="E511" s="155">
        <v>1</v>
      </c>
      <c r="F511" s="155">
        <v>2</v>
      </c>
      <c r="G511" s="155"/>
      <c r="H511" s="156"/>
      <c r="I511" s="162" t="s">
        <v>751</v>
      </c>
    </row>
    <row r="512" spans="1:9" s="42" customFormat="1" ht="19.5">
      <c r="A512" s="161"/>
      <c r="B512" s="155"/>
      <c r="C512" s="155"/>
      <c r="D512" s="155" t="s">
        <v>34</v>
      </c>
      <c r="E512" s="155">
        <v>1</v>
      </c>
      <c r="F512" s="155">
        <v>3</v>
      </c>
      <c r="G512" s="155"/>
      <c r="H512" s="156"/>
      <c r="I512" s="162" t="s">
        <v>752</v>
      </c>
    </row>
    <row r="513" spans="1:9" s="42" customFormat="1" ht="19.5">
      <c r="A513" s="161"/>
      <c r="B513" s="155"/>
      <c r="C513" s="155"/>
      <c r="D513" s="155" t="s">
        <v>34</v>
      </c>
      <c r="E513" s="155">
        <v>1</v>
      </c>
      <c r="F513" s="155">
        <v>1</v>
      </c>
      <c r="G513" s="155"/>
      <c r="H513" s="156"/>
      <c r="I513" s="162" t="s">
        <v>753</v>
      </c>
    </row>
    <row r="514" spans="1:9" s="42" customFormat="1" ht="19.5">
      <c r="A514" s="161"/>
      <c r="B514" s="155"/>
      <c r="C514" s="155"/>
      <c r="D514" s="155" t="s">
        <v>34</v>
      </c>
      <c r="E514" s="155">
        <v>2</v>
      </c>
      <c r="F514" s="155">
        <v>32775</v>
      </c>
      <c r="G514" s="155"/>
      <c r="H514" s="156"/>
      <c r="I514" s="162" t="s">
        <v>754</v>
      </c>
    </row>
    <row r="515" spans="1:9" s="42" customFormat="1" ht="19.5">
      <c r="A515" s="161"/>
      <c r="B515" s="155"/>
      <c r="C515" s="155"/>
      <c r="D515" s="155" t="s">
        <v>35</v>
      </c>
      <c r="E515" s="155">
        <v>50</v>
      </c>
      <c r="F515" s="155" t="s">
        <v>406</v>
      </c>
      <c r="G515" s="155"/>
      <c r="H515" s="156"/>
      <c r="I515" s="162" t="s">
        <v>755</v>
      </c>
    </row>
    <row r="516" spans="1:9" s="42" customFormat="1" ht="19.5">
      <c r="A516" s="161"/>
      <c r="B516" s="155"/>
      <c r="C516" s="155"/>
      <c r="D516" s="155" t="s">
        <v>35</v>
      </c>
      <c r="E516" s="155">
        <v>50</v>
      </c>
      <c r="F516" s="155"/>
      <c r="G516" s="155"/>
      <c r="H516" s="156"/>
      <c r="I516" s="162" t="s">
        <v>756</v>
      </c>
    </row>
    <row r="517" spans="1:9" s="42" customFormat="1" ht="19.5">
      <c r="A517" s="161"/>
      <c r="B517" s="155"/>
      <c r="C517" s="155"/>
      <c r="D517" s="155" t="s">
        <v>35</v>
      </c>
      <c r="E517" s="155">
        <v>50</v>
      </c>
      <c r="F517" s="155"/>
      <c r="G517" s="155"/>
      <c r="H517" s="156"/>
      <c r="I517" s="162" t="s">
        <v>757</v>
      </c>
    </row>
    <row r="518" spans="1:9" s="42" customFormat="1" ht="19.5">
      <c r="A518" s="161"/>
      <c r="B518" s="155"/>
      <c r="C518" s="155"/>
      <c r="D518" s="155" t="s">
        <v>34</v>
      </c>
      <c r="E518" s="155">
        <v>754</v>
      </c>
      <c r="F518" s="155"/>
      <c r="G518" s="155"/>
      <c r="H518" s="156"/>
      <c r="I518" s="162" t="s">
        <v>491</v>
      </c>
    </row>
    <row r="519" spans="1:9" s="42" customFormat="1" ht="19.5">
      <c r="A519" s="161" t="s">
        <v>758</v>
      </c>
      <c r="B519" s="155" t="s">
        <v>759</v>
      </c>
      <c r="C519" s="155" t="s">
        <v>49</v>
      </c>
      <c r="D519" s="155"/>
      <c r="E519" s="155"/>
      <c r="F519" s="155"/>
      <c r="G519" s="155" t="s">
        <v>122</v>
      </c>
      <c r="H519" s="156"/>
      <c r="I519" s="162">
        <v>71545</v>
      </c>
    </row>
    <row r="520" spans="1:9" s="42" customFormat="1" ht="19.5">
      <c r="A520" s="161"/>
      <c r="B520" s="155"/>
      <c r="C520" s="155"/>
      <c r="D520" s="155" t="s">
        <v>34</v>
      </c>
      <c r="E520" s="155">
        <v>1</v>
      </c>
      <c r="F520" s="155">
        <v>2</v>
      </c>
      <c r="G520" s="155"/>
      <c r="H520" s="156"/>
      <c r="I520" s="162" t="s">
        <v>228</v>
      </c>
    </row>
    <row r="521" spans="1:9" s="42" customFormat="1" ht="19.5">
      <c r="A521" s="161"/>
      <c r="B521" s="155"/>
      <c r="C521" s="155"/>
      <c r="D521" s="155" t="s">
        <v>34</v>
      </c>
      <c r="E521" s="155">
        <v>1</v>
      </c>
      <c r="F521" s="155">
        <v>0</v>
      </c>
      <c r="G521" s="155"/>
      <c r="H521" s="156"/>
      <c r="I521" s="162" t="s">
        <v>760</v>
      </c>
    </row>
    <row r="522" spans="1:9" s="42" customFormat="1" ht="19.5">
      <c r="A522" s="161"/>
      <c r="B522" s="155"/>
      <c r="C522" s="155"/>
      <c r="D522" s="155" t="s">
        <v>34</v>
      </c>
      <c r="E522" s="155">
        <v>1</v>
      </c>
      <c r="F522" s="155">
        <v>0</v>
      </c>
      <c r="G522" s="155"/>
      <c r="H522" s="156"/>
      <c r="I522" s="162" t="s">
        <v>761</v>
      </c>
    </row>
    <row r="523" spans="1:9" s="42" customFormat="1" ht="19.5">
      <c r="A523" s="161"/>
      <c r="B523" s="155"/>
      <c r="C523" s="155"/>
      <c r="D523" s="155" t="s">
        <v>34</v>
      </c>
      <c r="E523" s="155">
        <v>1</v>
      </c>
      <c r="F523" s="155"/>
      <c r="G523" s="155"/>
      <c r="H523" s="156"/>
      <c r="I523" s="162" t="s">
        <v>762</v>
      </c>
    </row>
    <row r="524" spans="1:9" s="42" customFormat="1" ht="19.5">
      <c r="A524" s="161" t="s">
        <v>763</v>
      </c>
      <c r="B524" s="155" t="s">
        <v>764</v>
      </c>
      <c r="C524" s="155" t="s">
        <v>49</v>
      </c>
      <c r="D524" s="155"/>
      <c r="E524" s="155"/>
      <c r="F524" s="155"/>
      <c r="G524" s="155" t="s">
        <v>122</v>
      </c>
      <c r="H524" s="156"/>
      <c r="I524" s="162">
        <v>71544</v>
      </c>
    </row>
    <row r="525" spans="1:9" s="42" customFormat="1" ht="19.5">
      <c r="A525" s="161"/>
      <c r="B525" s="155"/>
      <c r="C525" s="155"/>
      <c r="D525" s="155" t="s">
        <v>34</v>
      </c>
      <c r="E525" s="155">
        <v>1</v>
      </c>
      <c r="F525" s="155">
        <v>1</v>
      </c>
      <c r="G525" s="155"/>
      <c r="H525" s="156"/>
      <c r="I525" s="162" t="s">
        <v>228</v>
      </c>
    </row>
    <row r="526" spans="1:9" s="42" customFormat="1" ht="19.5">
      <c r="A526" s="161"/>
      <c r="B526" s="155"/>
      <c r="C526" s="155"/>
      <c r="D526" s="155" t="s">
        <v>35</v>
      </c>
      <c r="E526" s="155">
        <v>24</v>
      </c>
      <c r="F526" s="155"/>
      <c r="G526" s="155"/>
      <c r="H526" s="156"/>
      <c r="I526" s="162" t="s">
        <v>765</v>
      </c>
    </row>
    <row r="527" spans="1:9" s="42" customFormat="1" ht="19.5">
      <c r="A527" s="161"/>
      <c r="B527" s="155"/>
      <c r="C527" s="155"/>
      <c r="D527" s="155" t="s">
        <v>34</v>
      </c>
      <c r="E527" s="155">
        <v>7</v>
      </c>
      <c r="F527" s="155"/>
      <c r="G527" s="155"/>
      <c r="H527" s="156"/>
      <c r="I527" s="162" t="s">
        <v>762</v>
      </c>
    </row>
    <row r="528" spans="1:9" s="42" customFormat="1" ht="19.5">
      <c r="A528" s="161" t="s">
        <v>766</v>
      </c>
      <c r="B528" s="155" t="s">
        <v>767</v>
      </c>
      <c r="C528" s="155" t="s">
        <v>49</v>
      </c>
      <c r="D528" s="155"/>
      <c r="E528" s="155"/>
      <c r="F528" s="155"/>
      <c r="G528" s="155" t="s">
        <v>122</v>
      </c>
      <c r="H528" s="156"/>
      <c r="I528" s="162">
        <v>71540</v>
      </c>
    </row>
    <row r="529" spans="1:9" s="42" customFormat="1" ht="19.5">
      <c r="A529" s="161"/>
      <c r="B529" s="155"/>
      <c r="C529" s="155"/>
      <c r="D529" s="155" t="s">
        <v>34</v>
      </c>
      <c r="E529" s="155">
        <v>1</v>
      </c>
      <c r="F529" s="155">
        <v>0</v>
      </c>
      <c r="G529" s="155"/>
      <c r="H529" s="156"/>
      <c r="I529" s="162" t="s">
        <v>228</v>
      </c>
    </row>
    <row r="530" spans="1:9" s="42" customFormat="1" ht="19.5">
      <c r="A530" s="161"/>
      <c r="B530" s="155"/>
      <c r="C530" s="155"/>
      <c r="D530" s="155" t="s">
        <v>34</v>
      </c>
      <c r="E530" s="155">
        <v>1</v>
      </c>
      <c r="F530" s="155">
        <v>0</v>
      </c>
      <c r="G530" s="155"/>
      <c r="H530" s="156"/>
      <c r="I530" s="162" t="s">
        <v>768</v>
      </c>
    </row>
    <row r="531" spans="1:9" s="42" customFormat="1" ht="19.5">
      <c r="A531" s="161"/>
      <c r="B531" s="155"/>
      <c r="C531" s="155"/>
      <c r="D531" s="155" t="s">
        <v>34</v>
      </c>
      <c r="E531" s="155">
        <v>509</v>
      </c>
      <c r="F531" s="155"/>
      <c r="G531" s="155"/>
      <c r="H531" s="156"/>
      <c r="I531" s="162" t="s">
        <v>762</v>
      </c>
    </row>
    <row r="532" spans="1:9" s="42" customFormat="1" ht="19.5">
      <c r="A532" s="161" t="s">
        <v>769</v>
      </c>
      <c r="B532" s="155" t="s">
        <v>770</v>
      </c>
      <c r="C532" s="155" t="s">
        <v>49</v>
      </c>
      <c r="D532" s="155"/>
      <c r="E532" s="155"/>
      <c r="F532" s="155"/>
      <c r="G532" s="155" t="s">
        <v>122</v>
      </c>
      <c r="H532" s="156"/>
      <c r="I532" s="162">
        <v>71572</v>
      </c>
    </row>
    <row r="533" spans="1:9" s="42" customFormat="1" ht="19.5">
      <c r="A533" s="161"/>
      <c r="B533" s="155"/>
      <c r="C533" s="155"/>
      <c r="D533" s="155" t="s">
        <v>34</v>
      </c>
      <c r="E533" s="155">
        <v>4</v>
      </c>
      <c r="F533" s="155">
        <v>8000</v>
      </c>
      <c r="G533" s="155"/>
      <c r="H533" s="156"/>
      <c r="I533" s="162" t="s">
        <v>771</v>
      </c>
    </row>
    <row r="534" spans="1:9" s="42" customFormat="1" ht="19.5">
      <c r="A534" s="161" t="s">
        <v>772</v>
      </c>
      <c r="B534" s="155" t="s">
        <v>773</v>
      </c>
      <c r="C534" s="155" t="s">
        <v>49</v>
      </c>
      <c r="D534" s="155"/>
      <c r="E534" s="155"/>
      <c r="F534" s="155"/>
      <c r="G534" s="155" t="s">
        <v>122</v>
      </c>
      <c r="H534" s="156"/>
      <c r="I534" s="162">
        <v>73564</v>
      </c>
    </row>
    <row r="535" spans="1:9" s="42" customFormat="1" ht="19.5">
      <c r="A535" s="161"/>
      <c r="B535" s="155"/>
      <c r="C535" s="155"/>
      <c r="D535" s="155" t="s">
        <v>34</v>
      </c>
      <c r="E535" s="155">
        <v>1</v>
      </c>
      <c r="F535" s="155">
        <v>0</v>
      </c>
      <c r="G535" s="155"/>
      <c r="H535" s="156"/>
      <c r="I535" s="162" t="s">
        <v>496</v>
      </c>
    </row>
    <row r="536" spans="1:9" s="42" customFormat="1" ht="19.5">
      <c r="A536" s="161"/>
      <c r="B536" s="155"/>
      <c r="C536" s="155"/>
      <c r="D536" s="155" t="s">
        <v>34</v>
      </c>
      <c r="E536" s="155">
        <v>1</v>
      </c>
      <c r="F536" s="155">
        <v>0</v>
      </c>
      <c r="G536" s="155"/>
      <c r="H536" s="156"/>
      <c r="I536" s="162" t="s">
        <v>774</v>
      </c>
    </row>
    <row r="537" spans="1:9" s="42" customFormat="1" ht="19.5">
      <c r="A537" s="161"/>
      <c r="B537" s="155"/>
      <c r="C537" s="155"/>
      <c r="D537" s="155" t="s">
        <v>34</v>
      </c>
      <c r="E537" s="155">
        <v>1</v>
      </c>
      <c r="F537" s="155">
        <v>5</v>
      </c>
      <c r="G537" s="155"/>
      <c r="H537" s="156"/>
      <c r="I537" s="162" t="s">
        <v>775</v>
      </c>
    </row>
    <row r="538" spans="1:9" s="42" customFormat="1" ht="19.5">
      <c r="A538" s="161"/>
      <c r="B538" s="155"/>
      <c r="C538" s="155"/>
      <c r="D538" s="155" t="s">
        <v>34</v>
      </c>
      <c r="E538" s="155">
        <v>1</v>
      </c>
      <c r="F538" s="155">
        <v>50</v>
      </c>
      <c r="G538" s="155"/>
      <c r="H538" s="156"/>
      <c r="I538" s="162" t="s">
        <v>776</v>
      </c>
    </row>
    <row r="539" spans="1:9" s="42" customFormat="1" ht="19.5">
      <c r="A539" s="161"/>
      <c r="B539" s="155"/>
      <c r="C539" s="155"/>
      <c r="D539" s="155" t="s">
        <v>34</v>
      </c>
      <c r="E539" s="155">
        <v>1</v>
      </c>
      <c r="F539" s="155">
        <v>0</v>
      </c>
      <c r="G539" s="155"/>
      <c r="H539" s="156"/>
      <c r="I539" s="162" t="s">
        <v>777</v>
      </c>
    </row>
    <row r="540" spans="1:9" s="42" customFormat="1" ht="19.5">
      <c r="A540" s="161"/>
      <c r="B540" s="155"/>
      <c r="C540" s="155"/>
      <c r="D540" s="155" t="s">
        <v>34</v>
      </c>
      <c r="E540" s="155">
        <v>1</v>
      </c>
      <c r="F540" s="155">
        <v>1</v>
      </c>
      <c r="G540" s="155"/>
      <c r="H540" s="156"/>
      <c r="I540" s="162" t="s">
        <v>778</v>
      </c>
    </row>
    <row r="541" spans="1:9" s="42" customFormat="1" ht="19.5">
      <c r="A541" s="161"/>
      <c r="B541" s="155"/>
      <c r="C541" s="155"/>
      <c r="D541" s="155" t="s">
        <v>34</v>
      </c>
      <c r="E541" s="155">
        <v>10</v>
      </c>
      <c r="F541" s="155"/>
      <c r="G541" s="155"/>
      <c r="H541" s="156"/>
      <c r="I541" s="162" t="s">
        <v>762</v>
      </c>
    </row>
    <row r="542" spans="1:9" s="42" customFormat="1" ht="17.25">
      <c r="A542" s="152" t="s">
        <v>779</v>
      </c>
      <c r="B542" s="69" t="s">
        <v>780</v>
      </c>
      <c r="C542" s="89" t="s">
        <v>49</v>
      </c>
      <c r="D542" s="89"/>
      <c r="E542" s="69"/>
      <c r="F542" s="89"/>
      <c r="G542" s="69" t="s">
        <v>122</v>
      </c>
      <c r="H542" s="93"/>
      <c r="I542" s="153">
        <v>70239</v>
      </c>
    </row>
    <row r="543" spans="1:9" s="42" customFormat="1" ht="17.25">
      <c r="A543" s="152"/>
      <c r="B543" s="69"/>
      <c r="C543" s="89"/>
      <c r="D543" s="89" t="s">
        <v>34</v>
      </c>
      <c r="E543" s="69">
        <v>1</v>
      </c>
      <c r="F543" s="89">
        <v>3</v>
      </c>
      <c r="G543" s="69"/>
      <c r="H543" s="93"/>
      <c r="I543" s="153"/>
    </row>
    <row r="544" spans="1:9" s="42" customFormat="1" ht="17.25">
      <c r="A544" s="152" t="s">
        <v>781</v>
      </c>
      <c r="B544" s="69" t="s">
        <v>782</v>
      </c>
      <c r="C544" s="89" t="s">
        <v>49</v>
      </c>
      <c r="D544" s="89"/>
      <c r="E544" s="69"/>
      <c r="F544" s="89"/>
      <c r="G544" s="69" t="s">
        <v>122</v>
      </c>
      <c r="H544" s="93"/>
      <c r="I544" s="153">
        <v>73538</v>
      </c>
    </row>
    <row r="545" spans="1:9" s="42" customFormat="1" ht="17.25">
      <c r="A545" s="152"/>
      <c r="B545" s="69"/>
      <c r="C545" s="89"/>
      <c r="D545" s="89" t="s">
        <v>34</v>
      </c>
      <c r="E545" s="69">
        <v>1</v>
      </c>
      <c r="F545" s="89">
        <v>1</v>
      </c>
      <c r="G545" s="69"/>
      <c r="H545" s="93"/>
      <c r="I545" s="153" t="s">
        <v>783</v>
      </c>
    </row>
    <row r="546" spans="1:9" s="42" customFormat="1" ht="17.25">
      <c r="A546" s="152"/>
      <c r="B546" s="69"/>
      <c r="C546" s="89"/>
      <c r="D546" s="89" t="s">
        <v>34</v>
      </c>
      <c r="E546" s="69">
        <v>1</v>
      </c>
      <c r="F546" s="89">
        <v>1</v>
      </c>
      <c r="G546" s="69"/>
      <c r="H546" s="93"/>
      <c r="I546" s="153" t="s">
        <v>784</v>
      </c>
    </row>
    <row r="547" spans="1:9" s="42" customFormat="1" ht="17.25">
      <c r="A547" s="152" t="s">
        <v>785</v>
      </c>
      <c r="B547" s="69" t="s">
        <v>786</v>
      </c>
      <c r="C547" s="89" t="s">
        <v>49</v>
      </c>
      <c r="D547" s="89"/>
      <c r="E547" s="69"/>
      <c r="F547" s="89"/>
      <c r="G547" s="69" t="s">
        <v>122</v>
      </c>
      <c r="H547" s="93"/>
      <c r="I547" s="153">
        <v>70263</v>
      </c>
    </row>
    <row r="548" spans="1:9" s="42" customFormat="1" ht="17.25">
      <c r="A548" s="152"/>
      <c r="B548" s="69"/>
      <c r="C548" s="89"/>
      <c r="D548" s="89" t="s">
        <v>34</v>
      </c>
      <c r="E548" s="69">
        <v>1</v>
      </c>
      <c r="F548" s="89">
        <v>6</v>
      </c>
      <c r="G548" s="69"/>
      <c r="H548" s="93"/>
      <c r="I548" s="153" t="s">
        <v>787</v>
      </c>
    </row>
    <row r="549" spans="1:9" s="42" customFormat="1" ht="17.25">
      <c r="A549" s="152"/>
      <c r="B549" s="69"/>
      <c r="C549" s="89"/>
      <c r="D549" s="89" t="s">
        <v>35</v>
      </c>
      <c r="E549" s="69">
        <v>64</v>
      </c>
      <c r="F549" s="89" t="s">
        <v>788</v>
      </c>
      <c r="G549" s="69"/>
      <c r="H549" s="93"/>
      <c r="I549" s="153" t="s">
        <v>789</v>
      </c>
    </row>
    <row r="550" spans="1:9" s="42" customFormat="1" ht="17.25">
      <c r="A550" s="152"/>
      <c r="B550" s="69"/>
      <c r="C550" s="89"/>
      <c r="D550" s="89" t="s">
        <v>35</v>
      </c>
      <c r="E550" s="69">
        <v>256</v>
      </c>
      <c r="F550" s="89"/>
      <c r="G550" s="69"/>
      <c r="H550" s="93"/>
      <c r="I550" s="153" t="s">
        <v>790</v>
      </c>
    </row>
    <row r="551" spans="1:9" s="42" customFormat="1" ht="17.25">
      <c r="A551" s="152"/>
      <c r="B551" s="69"/>
      <c r="C551" s="89"/>
      <c r="D551" s="89" t="s">
        <v>35</v>
      </c>
      <c r="E551" s="69">
        <v>256</v>
      </c>
      <c r="F551" s="89"/>
      <c r="G551" s="69"/>
      <c r="H551" s="93"/>
      <c r="I551" s="153" t="s">
        <v>791</v>
      </c>
    </row>
    <row r="552" spans="1:9" s="42" customFormat="1" ht="17.25">
      <c r="A552" s="152"/>
      <c r="B552" s="69"/>
      <c r="C552" s="89"/>
      <c r="D552" s="89" t="s">
        <v>35</v>
      </c>
      <c r="E552" s="69">
        <v>128</v>
      </c>
      <c r="F552" s="89" t="s">
        <v>792</v>
      </c>
      <c r="G552" s="69"/>
      <c r="H552" s="93"/>
      <c r="I552" s="153" t="s">
        <v>793</v>
      </c>
    </row>
    <row r="553" spans="1:9" s="42" customFormat="1" ht="17.25">
      <c r="A553" s="152"/>
      <c r="B553" s="69"/>
      <c r="C553" s="89"/>
      <c r="D553" s="89" t="s">
        <v>34</v>
      </c>
      <c r="E553" s="69">
        <v>4</v>
      </c>
      <c r="F553" s="89">
        <v>10</v>
      </c>
      <c r="G553" s="69"/>
      <c r="H553" s="93"/>
      <c r="I553" s="153" t="s">
        <v>794</v>
      </c>
    </row>
    <row r="554" spans="1:9" s="42" customFormat="1" ht="17.25">
      <c r="A554" s="152"/>
      <c r="B554" s="69"/>
      <c r="C554" s="89"/>
      <c r="D554" s="89" t="s">
        <v>34</v>
      </c>
      <c r="E554" s="69">
        <v>1</v>
      </c>
      <c r="F554" s="89">
        <v>1</v>
      </c>
      <c r="G554" s="69"/>
      <c r="H554" s="93"/>
      <c r="I554" s="153" t="s">
        <v>795</v>
      </c>
    </row>
    <row r="555" spans="1:9" s="42" customFormat="1" ht="17.25">
      <c r="A555" s="152"/>
      <c r="B555" s="69"/>
      <c r="C555" s="89"/>
      <c r="D555" s="89" t="s">
        <v>34</v>
      </c>
      <c r="E555" s="69">
        <v>1</v>
      </c>
      <c r="F555" s="89">
        <v>8</v>
      </c>
      <c r="G555" s="69"/>
      <c r="H555" s="93"/>
      <c r="I555" s="153" t="s">
        <v>796</v>
      </c>
    </row>
    <row r="556" spans="1:9" s="42" customFormat="1" ht="17.25">
      <c r="A556" s="152"/>
      <c r="B556" s="69"/>
      <c r="C556" s="89"/>
      <c r="D556" s="89" t="s">
        <v>34</v>
      </c>
      <c r="E556" s="69">
        <v>1</v>
      </c>
      <c r="F556" s="89">
        <v>0</v>
      </c>
      <c r="G556" s="69"/>
      <c r="H556" s="93"/>
      <c r="I556" s="153" t="s">
        <v>797</v>
      </c>
    </row>
    <row r="557" spans="1:9" s="42" customFormat="1" ht="17.25">
      <c r="A557" s="152"/>
      <c r="B557" s="69"/>
      <c r="C557" s="89"/>
      <c r="D557" s="89" t="s">
        <v>34</v>
      </c>
      <c r="E557" s="69">
        <v>1</v>
      </c>
      <c r="F557" s="89">
        <v>2</v>
      </c>
      <c r="G557" s="69"/>
      <c r="H557" s="93"/>
      <c r="I557" s="153" t="s">
        <v>798</v>
      </c>
    </row>
    <row r="558" spans="1:9" s="42" customFormat="1" ht="17.25">
      <c r="A558" s="152"/>
      <c r="B558" s="69"/>
      <c r="C558" s="89"/>
      <c r="D558" s="89" t="s">
        <v>34</v>
      </c>
      <c r="E558" s="69">
        <v>1</v>
      </c>
      <c r="F558" s="89">
        <v>0</v>
      </c>
      <c r="G558" s="69"/>
      <c r="H558" s="93"/>
      <c r="I558" s="153" t="s">
        <v>799</v>
      </c>
    </row>
    <row r="559" spans="1:9" s="42" customFormat="1" ht="17.25">
      <c r="A559" s="152"/>
      <c r="B559" s="69"/>
      <c r="C559" s="89"/>
      <c r="D559" s="89" t="s">
        <v>34</v>
      </c>
      <c r="E559" s="69">
        <v>1</v>
      </c>
      <c r="F559" s="89">
        <v>2</v>
      </c>
      <c r="G559" s="69"/>
      <c r="H559" s="93"/>
      <c r="I559" s="153" t="s">
        <v>800</v>
      </c>
    </row>
    <row r="560" spans="1:9" s="42" customFormat="1" ht="17.25">
      <c r="A560" s="152"/>
      <c r="B560" s="69"/>
      <c r="C560" s="89"/>
      <c r="D560" s="89" t="s">
        <v>34</v>
      </c>
      <c r="E560" s="69">
        <v>64</v>
      </c>
      <c r="F560" s="89" t="s">
        <v>801</v>
      </c>
      <c r="G560" s="69"/>
      <c r="H560" s="93"/>
      <c r="I560" s="153" t="s">
        <v>802</v>
      </c>
    </row>
    <row r="561" spans="1:11" s="42" customFormat="1" ht="17.25">
      <c r="A561" s="152"/>
      <c r="B561" s="69"/>
      <c r="C561" s="89"/>
      <c r="D561" s="89" t="s">
        <v>34</v>
      </c>
      <c r="E561" s="69">
        <v>1</v>
      </c>
      <c r="F561" s="89">
        <v>0</v>
      </c>
      <c r="G561" s="69"/>
      <c r="H561" s="93"/>
      <c r="I561" s="153" t="s">
        <v>803</v>
      </c>
    </row>
    <row r="562" spans="1:11" s="42" customFormat="1" ht="17.25">
      <c r="A562" s="152"/>
      <c r="B562" s="69"/>
      <c r="C562" s="89"/>
      <c r="D562" s="89" t="s">
        <v>34</v>
      </c>
      <c r="E562" s="69">
        <v>1</v>
      </c>
      <c r="F562" s="89">
        <v>1</v>
      </c>
      <c r="G562" s="69"/>
      <c r="H562" s="93"/>
      <c r="I562" s="153" t="s">
        <v>804</v>
      </c>
    </row>
    <row r="563" spans="1:11" s="42" customFormat="1" ht="17.25">
      <c r="A563" s="152"/>
      <c r="B563" s="69"/>
      <c r="C563" s="89"/>
      <c r="D563" s="89" t="s">
        <v>34</v>
      </c>
      <c r="E563" s="69">
        <v>2</v>
      </c>
      <c r="F563" s="89">
        <v>0</v>
      </c>
      <c r="G563" s="69"/>
      <c r="H563" s="93"/>
      <c r="I563" s="153" t="s">
        <v>805</v>
      </c>
    </row>
    <row r="564" spans="1:11" s="42" customFormat="1" ht="17.25">
      <c r="A564" s="152"/>
      <c r="B564" s="69"/>
      <c r="C564" s="89"/>
      <c r="D564" s="89" t="s">
        <v>34</v>
      </c>
      <c r="E564" s="69">
        <v>4</v>
      </c>
      <c r="F564" s="89">
        <v>0</v>
      </c>
      <c r="G564" s="69"/>
      <c r="H564" s="93"/>
      <c r="I564" s="153" t="s">
        <v>806</v>
      </c>
    </row>
    <row r="565" spans="1:11" s="176" customFormat="1" ht="19.5">
      <c r="A565" s="152"/>
      <c r="B565" s="69"/>
      <c r="C565" s="89"/>
      <c r="D565" s="89" t="s">
        <v>34</v>
      </c>
      <c r="E565" s="69">
        <v>209</v>
      </c>
      <c r="F565" s="89"/>
      <c r="G565" s="69"/>
      <c r="H565" s="93"/>
      <c r="I565" s="153" t="s">
        <v>762</v>
      </c>
      <c r="J565" s="175"/>
    </row>
    <row r="566" spans="1:11" s="176" customFormat="1" ht="19.5">
      <c r="A566" s="161" t="s">
        <v>807</v>
      </c>
      <c r="B566" s="155" t="s">
        <v>808</v>
      </c>
      <c r="C566" s="155" t="s">
        <v>49</v>
      </c>
      <c r="D566" s="155"/>
      <c r="E566" s="155"/>
      <c r="F566" s="155"/>
      <c r="G566" s="155" t="s">
        <v>122</v>
      </c>
      <c r="H566" s="156"/>
      <c r="I566" s="162">
        <v>71581</v>
      </c>
      <c r="J566" s="175"/>
    </row>
    <row r="567" spans="1:11" s="176" customFormat="1" ht="19.5">
      <c r="A567" s="161"/>
      <c r="B567" s="155"/>
      <c r="C567" s="155"/>
      <c r="D567" s="155" t="s">
        <v>34</v>
      </c>
      <c r="E567" s="155">
        <v>1</v>
      </c>
      <c r="F567" s="155">
        <v>0</v>
      </c>
      <c r="G567" s="155"/>
      <c r="H567" s="156"/>
      <c r="I567" s="162" t="s">
        <v>496</v>
      </c>
      <c r="J567" s="175"/>
    </row>
    <row r="568" spans="1:11" s="176" customFormat="1" ht="19.5">
      <c r="A568" s="161"/>
      <c r="B568" s="155"/>
      <c r="C568" s="155"/>
      <c r="D568" s="155" t="s">
        <v>34</v>
      </c>
      <c r="E568" s="155">
        <v>4</v>
      </c>
      <c r="F568" s="155">
        <v>0</v>
      </c>
      <c r="G568" s="155"/>
      <c r="H568" s="156"/>
      <c r="I568" s="162" t="s">
        <v>809</v>
      </c>
      <c r="J568" s="175"/>
    </row>
    <row r="569" spans="1:11" s="176" customFormat="1" ht="19.5">
      <c r="A569" s="161"/>
      <c r="B569" s="155"/>
      <c r="C569" s="155"/>
      <c r="D569" s="155" t="s">
        <v>34</v>
      </c>
      <c r="E569" s="155">
        <v>4</v>
      </c>
      <c r="F569" s="155">
        <v>0</v>
      </c>
      <c r="G569" s="155"/>
      <c r="H569" s="156"/>
      <c r="I569" s="162" t="s">
        <v>810</v>
      </c>
      <c r="J569" s="175"/>
    </row>
    <row r="570" spans="1:11" s="176" customFormat="1" ht="19.5">
      <c r="A570" s="161"/>
      <c r="B570" s="155"/>
      <c r="C570" s="155"/>
      <c r="D570" s="155" t="s">
        <v>34</v>
      </c>
      <c r="E570" s="155">
        <v>2</v>
      </c>
      <c r="F570" s="155">
        <v>0</v>
      </c>
      <c r="G570" s="155"/>
      <c r="H570" s="156"/>
      <c r="I570" s="162" t="s">
        <v>811</v>
      </c>
      <c r="J570" s="175"/>
    </row>
    <row r="571" spans="1:11" s="176" customFormat="1" ht="19.5">
      <c r="A571" s="161"/>
      <c r="B571" s="155"/>
      <c r="C571" s="155"/>
      <c r="D571" s="155" t="s">
        <v>34</v>
      </c>
      <c r="E571" s="155">
        <v>2</v>
      </c>
      <c r="F571" s="155">
        <v>0</v>
      </c>
      <c r="G571" s="155"/>
      <c r="H571" s="156"/>
      <c r="I571" s="162" t="s">
        <v>812</v>
      </c>
      <c r="J571" s="175"/>
    </row>
    <row r="572" spans="1:11" s="75" customFormat="1" ht="19.5">
      <c r="A572" s="161"/>
      <c r="B572" s="155"/>
      <c r="C572" s="155"/>
      <c r="D572" s="155" t="s">
        <v>34</v>
      </c>
      <c r="E572" s="155">
        <v>499</v>
      </c>
      <c r="F572" s="155"/>
      <c r="G572" s="155"/>
      <c r="H572" s="156"/>
      <c r="I572" s="162" t="s">
        <v>762</v>
      </c>
      <c r="J572" s="59"/>
      <c r="K572" s="59"/>
    </row>
    <row r="573" spans="1:11" s="13" customFormat="1" ht="19.5">
      <c r="A573" s="161" t="s">
        <v>813</v>
      </c>
      <c r="B573" s="155" t="s">
        <v>814</v>
      </c>
      <c r="C573" s="155" t="s">
        <v>49</v>
      </c>
      <c r="D573" s="155"/>
      <c r="E573" s="155"/>
      <c r="F573" s="155"/>
      <c r="G573" s="155" t="s">
        <v>122</v>
      </c>
      <c r="H573" s="156"/>
      <c r="I573" s="162">
        <v>65958</v>
      </c>
      <c r="J573" s="17"/>
      <c r="K573" s="17"/>
    </row>
    <row r="574" spans="1:11" s="28" customFormat="1" ht="19.5">
      <c r="A574" s="161"/>
      <c r="B574" s="155"/>
      <c r="C574" s="155"/>
      <c r="D574" s="155" t="s">
        <v>34</v>
      </c>
      <c r="E574" s="155">
        <v>2</v>
      </c>
      <c r="F574" s="155">
        <v>0</v>
      </c>
      <c r="G574" s="155"/>
      <c r="H574" s="156"/>
      <c r="I574" s="162" t="s">
        <v>815</v>
      </c>
      <c r="J574" s="17"/>
      <c r="K574" s="17"/>
    </row>
    <row r="575" spans="1:11" s="28" customFormat="1" ht="19.5">
      <c r="A575" s="161" t="s">
        <v>816</v>
      </c>
      <c r="B575" s="155" t="s">
        <v>817</v>
      </c>
      <c r="C575" s="155" t="s">
        <v>49</v>
      </c>
      <c r="D575" s="155"/>
      <c r="E575" s="155"/>
      <c r="F575" s="155"/>
      <c r="G575" s="155" t="s">
        <v>122</v>
      </c>
      <c r="H575" s="156"/>
      <c r="I575" s="162">
        <v>72553</v>
      </c>
      <c r="J575" s="17"/>
      <c r="K575" s="17"/>
    </row>
    <row r="576" spans="1:11" ht="19.5">
      <c r="A576" s="161"/>
      <c r="B576" s="155"/>
      <c r="C576" s="155"/>
      <c r="D576" s="155" t="s">
        <v>34</v>
      </c>
      <c r="E576" s="155">
        <v>1</v>
      </c>
      <c r="F576" s="155">
        <v>0</v>
      </c>
      <c r="G576" s="155"/>
      <c r="H576" s="156"/>
      <c r="I576" s="162" t="s">
        <v>818</v>
      </c>
      <c r="J576" s="177"/>
      <c r="K576" s="177"/>
    </row>
    <row r="577" spans="1:11" ht="19.5">
      <c r="A577" s="161" t="s">
        <v>819</v>
      </c>
      <c r="B577" s="155" t="s">
        <v>820</v>
      </c>
      <c r="C577" s="155" t="s">
        <v>49</v>
      </c>
      <c r="D577" s="155"/>
      <c r="E577" s="155"/>
      <c r="F577" s="155"/>
      <c r="G577" s="155" t="s">
        <v>122</v>
      </c>
      <c r="H577" s="156"/>
      <c r="I577" s="162" t="s">
        <v>821</v>
      </c>
      <c r="J577" s="177"/>
      <c r="K577" s="177"/>
    </row>
    <row r="578" spans="1:11" ht="19.5">
      <c r="A578" s="161"/>
      <c r="B578" s="155"/>
      <c r="C578" s="155"/>
      <c r="D578" s="155" t="s">
        <v>34</v>
      </c>
      <c r="E578" s="155">
        <v>1</v>
      </c>
      <c r="F578" s="155">
        <v>1</v>
      </c>
      <c r="G578" s="155"/>
      <c r="H578" s="156"/>
      <c r="I578" s="162" t="s">
        <v>787</v>
      </c>
      <c r="J578" s="177"/>
      <c r="K578" s="177"/>
    </row>
    <row r="579" spans="1:11" ht="19.5">
      <c r="A579" s="161"/>
      <c r="B579" s="155"/>
      <c r="C579" s="155"/>
      <c r="D579" s="155" t="s">
        <v>34</v>
      </c>
      <c r="E579" s="155">
        <v>1</v>
      </c>
      <c r="F579" s="155">
        <v>1</v>
      </c>
      <c r="G579" s="155"/>
      <c r="H579" s="156"/>
      <c r="I579" s="162" t="s">
        <v>822</v>
      </c>
      <c r="J579" s="177"/>
      <c r="K579" s="177"/>
    </row>
    <row r="580" spans="1:11" ht="19.5">
      <c r="A580" s="161"/>
      <c r="B580" s="155"/>
      <c r="C580" s="155"/>
      <c r="D580" s="155" t="s">
        <v>34</v>
      </c>
      <c r="E580" s="155">
        <v>1</v>
      </c>
      <c r="F580" s="155">
        <v>1</v>
      </c>
      <c r="G580" s="155"/>
      <c r="H580" s="156"/>
      <c r="I580" s="162" t="s">
        <v>823</v>
      </c>
      <c r="J580" s="177"/>
      <c r="K580" s="177"/>
    </row>
    <row r="581" spans="1:11" ht="19.5">
      <c r="A581" s="161"/>
      <c r="B581" s="155"/>
      <c r="C581" s="155"/>
      <c r="D581" s="155" t="s">
        <v>34</v>
      </c>
      <c r="E581" s="155">
        <v>1</v>
      </c>
      <c r="F581" s="155">
        <v>0</v>
      </c>
      <c r="G581" s="155"/>
      <c r="H581" s="156"/>
      <c r="I581" s="162" t="s">
        <v>824</v>
      </c>
      <c r="J581" s="177"/>
      <c r="K581" s="177"/>
    </row>
    <row r="582" spans="1:11" ht="19.5">
      <c r="A582" s="161"/>
      <c r="B582" s="155"/>
      <c r="C582" s="155"/>
      <c r="D582" s="155" t="s">
        <v>34</v>
      </c>
      <c r="E582" s="155">
        <v>1</v>
      </c>
      <c r="F582" s="155">
        <v>0</v>
      </c>
      <c r="G582" s="155"/>
      <c r="H582" s="156"/>
      <c r="I582" s="162" t="s">
        <v>825</v>
      </c>
      <c r="J582" s="177"/>
      <c r="K582" s="177"/>
    </row>
    <row r="583" spans="1:11" ht="19.5">
      <c r="A583" s="161"/>
      <c r="B583" s="155"/>
      <c r="C583" s="155"/>
      <c r="D583" s="155" t="s">
        <v>34</v>
      </c>
      <c r="E583" s="155">
        <v>27</v>
      </c>
      <c r="F583" s="155"/>
      <c r="G583" s="155"/>
      <c r="H583" s="156"/>
      <c r="I583" s="162" t="s">
        <v>762</v>
      </c>
      <c r="J583" s="177"/>
      <c r="K583" s="177"/>
    </row>
    <row r="584" spans="1:11" ht="33">
      <c r="A584" s="161" t="s">
        <v>129</v>
      </c>
      <c r="B584" s="155" t="s">
        <v>126</v>
      </c>
      <c r="C584" s="155" t="s">
        <v>36</v>
      </c>
      <c r="D584" s="155"/>
      <c r="E584" s="155"/>
      <c r="F584" s="155"/>
      <c r="G584" s="155" t="s">
        <v>122</v>
      </c>
      <c r="H584" s="156" t="s">
        <v>826</v>
      </c>
      <c r="I584" s="162"/>
      <c r="J584" s="179"/>
      <c r="K584" s="179"/>
    </row>
    <row r="585" spans="1:11" ht="19.5">
      <c r="A585" s="161" t="s">
        <v>827</v>
      </c>
      <c r="B585" s="155" t="s">
        <v>828</v>
      </c>
      <c r="C585" s="155" t="s">
        <v>36</v>
      </c>
      <c r="D585" s="155"/>
      <c r="E585" s="155"/>
      <c r="F585" s="155"/>
      <c r="G585" s="155" t="s">
        <v>122</v>
      </c>
      <c r="H585" s="156" t="s">
        <v>829</v>
      </c>
      <c r="I585" s="162"/>
      <c r="J585" s="177"/>
      <c r="K585" s="177"/>
    </row>
    <row r="586" spans="1:11" ht="19.5">
      <c r="A586" s="161" t="s">
        <v>830</v>
      </c>
      <c r="B586" s="155" t="s">
        <v>831</v>
      </c>
      <c r="C586" s="155" t="s">
        <v>36</v>
      </c>
      <c r="D586" s="155"/>
      <c r="E586" s="155"/>
      <c r="F586" s="155"/>
      <c r="G586" s="155" t="s">
        <v>122</v>
      </c>
      <c r="H586" s="156" t="s">
        <v>832</v>
      </c>
      <c r="I586" s="162" t="s">
        <v>6</v>
      </c>
      <c r="J586" s="180"/>
      <c r="K586" s="180"/>
    </row>
    <row r="587" spans="1:11" ht="19.5">
      <c r="A587" s="161" t="s">
        <v>833</v>
      </c>
      <c r="B587" s="155" t="s">
        <v>834</v>
      </c>
      <c r="C587" s="155" t="s">
        <v>36</v>
      </c>
      <c r="D587" s="155"/>
      <c r="E587" s="155"/>
      <c r="F587" s="155"/>
      <c r="G587" s="155" t="s">
        <v>122</v>
      </c>
      <c r="H587" s="156" t="s">
        <v>835</v>
      </c>
      <c r="I587" s="162" t="s">
        <v>6</v>
      </c>
      <c r="J587" s="181"/>
      <c r="K587" s="181"/>
    </row>
    <row r="588" spans="1:11" ht="19.5">
      <c r="A588" s="161" t="s">
        <v>222</v>
      </c>
      <c r="B588" s="155" t="s">
        <v>223</v>
      </c>
      <c r="C588" s="155" t="s">
        <v>36</v>
      </c>
      <c r="D588" s="155"/>
      <c r="E588" s="155"/>
      <c r="F588" s="155"/>
      <c r="G588" s="155" t="s">
        <v>122</v>
      </c>
      <c r="H588" s="156" t="s">
        <v>836</v>
      </c>
      <c r="I588" s="162" t="s">
        <v>6</v>
      </c>
    </row>
    <row r="589" spans="1:11" ht="19.5">
      <c r="A589" s="161" t="s">
        <v>197</v>
      </c>
      <c r="B589" s="155" t="s">
        <v>198</v>
      </c>
      <c r="C589" s="155" t="s">
        <v>49</v>
      </c>
      <c r="D589" s="155"/>
      <c r="E589" s="155"/>
      <c r="F589" s="155"/>
      <c r="G589" s="155" t="s">
        <v>122</v>
      </c>
      <c r="H589" s="156"/>
      <c r="I589" s="162">
        <v>70260</v>
      </c>
    </row>
    <row r="590" spans="1:11" ht="19.5">
      <c r="A590" s="161"/>
      <c r="B590" s="155"/>
      <c r="C590" s="155"/>
      <c r="D590" s="155" t="s">
        <v>34</v>
      </c>
      <c r="E590" s="155">
        <v>1</v>
      </c>
      <c r="F590" s="155">
        <v>1</v>
      </c>
      <c r="G590" s="155"/>
      <c r="H590" s="156"/>
      <c r="I590" s="162" t="s">
        <v>199</v>
      </c>
    </row>
    <row r="591" spans="1:11" ht="19.5">
      <c r="A591" s="183" t="s">
        <v>837</v>
      </c>
      <c r="B591" s="184" t="s">
        <v>838</v>
      </c>
      <c r="C591" s="185" t="s">
        <v>49</v>
      </c>
      <c r="D591" s="185"/>
      <c r="E591" s="184"/>
      <c r="F591" s="185"/>
      <c r="G591" s="185" t="s">
        <v>122</v>
      </c>
      <c r="H591" s="186"/>
      <c r="I591" s="187">
        <v>73529</v>
      </c>
    </row>
    <row r="592" spans="1:11" ht="19.5">
      <c r="A592" s="183"/>
      <c r="B592" s="184"/>
      <c r="C592" s="185"/>
      <c r="D592" s="185" t="s">
        <v>34</v>
      </c>
      <c r="E592" s="184">
        <v>1</v>
      </c>
      <c r="F592" s="185">
        <v>1</v>
      </c>
      <c r="G592" s="185"/>
      <c r="H592" s="186"/>
      <c r="I592" s="187" t="s">
        <v>839</v>
      </c>
    </row>
    <row r="593" spans="1:11" ht="19.5">
      <c r="A593" s="161" t="s">
        <v>200</v>
      </c>
      <c r="B593" s="155" t="s">
        <v>201</v>
      </c>
      <c r="C593" s="155" t="s">
        <v>49</v>
      </c>
      <c r="D593" s="155"/>
      <c r="E593" s="155"/>
      <c r="F593" s="155"/>
      <c r="G593" s="155" t="s">
        <v>122</v>
      </c>
      <c r="H593" s="156"/>
      <c r="I593" s="162">
        <v>70334</v>
      </c>
    </row>
    <row r="594" spans="1:11" ht="19.5">
      <c r="A594" s="161"/>
      <c r="B594" s="155"/>
      <c r="C594" s="155"/>
      <c r="D594" s="155" t="s">
        <v>34</v>
      </c>
      <c r="E594" s="155">
        <v>1</v>
      </c>
      <c r="F594" s="155">
        <v>1</v>
      </c>
      <c r="G594" s="155"/>
      <c r="H594" s="156"/>
      <c r="I594" s="162" t="s">
        <v>202</v>
      </c>
    </row>
    <row r="595" spans="1:11" ht="19.5">
      <c r="A595" s="161" t="s">
        <v>840</v>
      </c>
      <c r="B595" s="155" t="s">
        <v>841</v>
      </c>
      <c r="C595" s="155" t="s">
        <v>49</v>
      </c>
      <c r="D595" s="155"/>
      <c r="E595" s="155"/>
      <c r="F595" s="155"/>
      <c r="G595" s="155" t="s">
        <v>122</v>
      </c>
      <c r="H595" s="156"/>
      <c r="I595" s="162">
        <v>72604</v>
      </c>
    </row>
    <row r="596" spans="1:11" ht="19.5">
      <c r="A596" s="161"/>
      <c r="B596" s="155"/>
      <c r="C596" s="155"/>
      <c r="D596" s="155" t="s">
        <v>34</v>
      </c>
      <c r="E596" s="155">
        <v>1</v>
      </c>
      <c r="F596" s="155">
        <v>1</v>
      </c>
      <c r="G596" s="155"/>
      <c r="H596" s="156"/>
      <c r="I596" s="162" t="s">
        <v>842</v>
      </c>
    </row>
    <row r="597" spans="1:11" ht="19.5">
      <c r="A597" s="161"/>
      <c r="B597" s="155"/>
      <c r="C597" s="155"/>
      <c r="D597" s="155" t="s">
        <v>34</v>
      </c>
      <c r="E597" s="155">
        <v>1</v>
      </c>
      <c r="F597" s="155">
        <v>1</v>
      </c>
      <c r="G597" s="155"/>
      <c r="H597" s="156"/>
      <c r="I597" s="162" t="s">
        <v>843</v>
      </c>
    </row>
    <row r="598" spans="1:11" ht="17.25">
      <c r="A598" s="147" t="s">
        <v>844</v>
      </c>
      <c r="B598" s="69" t="s">
        <v>206</v>
      </c>
      <c r="C598" s="89" t="s">
        <v>36</v>
      </c>
      <c r="D598" s="89"/>
      <c r="E598" s="69"/>
      <c r="F598" s="89"/>
      <c r="G598" s="69" t="s">
        <v>122</v>
      </c>
      <c r="H598" s="93" t="s">
        <v>845</v>
      </c>
      <c r="I598" s="148" t="s">
        <v>846</v>
      </c>
    </row>
    <row r="599" spans="1:11" ht="17.25">
      <c r="A599" s="147" t="s">
        <v>847</v>
      </c>
      <c r="B599" s="69" t="s">
        <v>224</v>
      </c>
      <c r="C599" s="89" t="s">
        <v>36</v>
      </c>
      <c r="D599" s="89"/>
      <c r="E599" s="69"/>
      <c r="F599" s="89"/>
      <c r="G599" s="69" t="s">
        <v>122</v>
      </c>
      <c r="H599" s="93" t="s">
        <v>848</v>
      </c>
      <c r="I599" s="148" t="s">
        <v>849</v>
      </c>
    </row>
    <row r="600" spans="1:11" ht="17.25">
      <c r="A600" s="147" t="s">
        <v>850</v>
      </c>
      <c r="B600" s="69" t="s">
        <v>851</v>
      </c>
      <c r="C600" s="89" t="s">
        <v>36</v>
      </c>
      <c r="D600" s="89"/>
      <c r="E600" s="69"/>
      <c r="F600" s="89"/>
      <c r="G600" s="69" t="s">
        <v>122</v>
      </c>
      <c r="H600" s="93" t="s">
        <v>852</v>
      </c>
      <c r="I600" s="148" t="s">
        <v>853</v>
      </c>
    </row>
    <row r="601" spans="1:11" ht="17.25">
      <c r="A601" s="147" t="s">
        <v>854</v>
      </c>
      <c r="B601" s="69" t="s">
        <v>855</v>
      </c>
      <c r="C601" s="89" t="s">
        <v>36</v>
      </c>
      <c r="D601" s="89"/>
      <c r="E601" s="69"/>
      <c r="F601" s="89"/>
      <c r="G601" s="69" t="s">
        <v>122</v>
      </c>
      <c r="H601" s="93" t="s">
        <v>856</v>
      </c>
      <c r="I601" s="148" t="s">
        <v>857</v>
      </c>
    </row>
    <row r="602" spans="1:11" s="28" customFormat="1" ht="17.25">
      <c r="A602" s="147" t="s">
        <v>858</v>
      </c>
      <c r="B602" s="69" t="s">
        <v>859</v>
      </c>
      <c r="C602" s="89" t="s">
        <v>36</v>
      </c>
      <c r="D602" s="89"/>
      <c r="E602" s="69"/>
      <c r="F602" s="89"/>
      <c r="G602" s="69" t="s">
        <v>122</v>
      </c>
      <c r="H602" s="93" t="s">
        <v>860</v>
      </c>
      <c r="I602" s="148" t="s">
        <v>861</v>
      </c>
    </row>
    <row r="603" spans="1:11" s="28" customFormat="1" ht="19.5">
      <c r="A603" s="161" t="s">
        <v>171</v>
      </c>
      <c r="B603" s="155" t="s">
        <v>170</v>
      </c>
      <c r="C603" s="155" t="s">
        <v>49</v>
      </c>
      <c r="D603" s="155"/>
      <c r="E603" s="155"/>
      <c r="F603" s="155"/>
      <c r="G603" s="155" t="s">
        <v>122</v>
      </c>
      <c r="H603" s="156"/>
      <c r="I603" s="162">
        <v>67217</v>
      </c>
    </row>
    <row r="604" spans="1:11" s="28" customFormat="1" ht="19.5">
      <c r="A604" s="161"/>
      <c r="B604" s="155"/>
      <c r="C604" s="155"/>
      <c r="D604" s="155" t="s">
        <v>34</v>
      </c>
      <c r="E604" s="155">
        <v>1</v>
      </c>
      <c r="F604" s="155">
        <v>1</v>
      </c>
      <c r="G604" s="155"/>
      <c r="H604" s="156"/>
      <c r="I604" s="162" t="s">
        <v>171</v>
      </c>
    </row>
    <row r="605" spans="1:11" s="189" customFormat="1" ht="19.5">
      <c r="A605" s="161"/>
      <c r="B605" s="155"/>
      <c r="C605" s="155"/>
      <c r="D605" s="155" t="s">
        <v>34</v>
      </c>
      <c r="E605" s="155">
        <v>2</v>
      </c>
      <c r="F605" s="155" t="s">
        <v>79</v>
      </c>
      <c r="G605" s="155"/>
      <c r="H605" s="156"/>
      <c r="I605" s="162"/>
      <c r="J605" s="188"/>
      <c r="K605" s="188"/>
    </row>
    <row r="606" spans="1:11" s="190" customFormat="1" ht="16.5" customHeight="1">
      <c r="A606" s="161" t="s">
        <v>862</v>
      </c>
      <c r="B606" s="155" t="s">
        <v>863</v>
      </c>
      <c r="C606" s="155" t="s">
        <v>49</v>
      </c>
      <c r="D606" s="155"/>
      <c r="E606" s="155"/>
      <c r="F606" s="155"/>
      <c r="G606" s="155" t="s">
        <v>122</v>
      </c>
      <c r="H606" s="156"/>
      <c r="I606" s="162" t="s">
        <v>864</v>
      </c>
    </row>
    <row r="607" spans="1:11" s="28" customFormat="1" ht="253.5">
      <c r="A607" s="161"/>
      <c r="B607" s="155"/>
      <c r="C607" s="155"/>
      <c r="D607" s="155" t="s">
        <v>178</v>
      </c>
      <c r="E607" s="155">
        <v>1</v>
      </c>
      <c r="F607" s="155" t="s">
        <v>177</v>
      </c>
      <c r="G607" s="155" t="s">
        <v>6</v>
      </c>
      <c r="H607" s="156"/>
      <c r="I607" s="162" t="s">
        <v>865</v>
      </c>
    </row>
    <row r="608" spans="1:11" s="28" customFormat="1" ht="19.5">
      <c r="A608" s="161" t="s">
        <v>866</v>
      </c>
      <c r="B608" s="155" t="s">
        <v>867</v>
      </c>
      <c r="C608" s="155" t="s">
        <v>49</v>
      </c>
      <c r="D608" s="155"/>
      <c r="E608" s="155"/>
      <c r="F608" s="155"/>
      <c r="G608" s="155" t="s">
        <v>122</v>
      </c>
      <c r="H608" s="156"/>
      <c r="I608" s="162" t="s">
        <v>150</v>
      </c>
    </row>
    <row r="609" spans="1:9" s="28" customFormat="1" ht="19.5">
      <c r="A609" s="161"/>
      <c r="B609" s="155"/>
      <c r="C609" s="155"/>
      <c r="D609" s="155" t="s">
        <v>34</v>
      </c>
      <c r="E609" s="155">
        <v>1</v>
      </c>
      <c r="F609" s="155">
        <v>1</v>
      </c>
      <c r="G609" s="155"/>
      <c r="H609" s="156"/>
      <c r="I609" s="162"/>
    </row>
    <row r="610" spans="1:9" s="28" customFormat="1" ht="19.5">
      <c r="A610" s="161" t="s">
        <v>124</v>
      </c>
      <c r="B610" s="155" t="s">
        <v>125</v>
      </c>
      <c r="C610" s="155" t="s">
        <v>49</v>
      </c>
      <c r="D610" s="155"/>
      <c r="E610" s="155"/>
      <c r="F610" s="155"/>
      <c r="G610" s="155" t="s">
        <v>122</v>
      </c>
      <c r="H610" s="156"/>
      <c r="I610" s="162">
        <v>67291</v>
      </c>
    </row>
    <row r="611" spans="1:9" s="28" customFormat="1" ht="19.5">
      <c r="A611" s="161"/>
      <c r="B611" s="155"/>
      <c r="C611" s="155"/>
      <c r="D611" s="155" t="s">
        <v>34</v>
      </c>
      <c r="E611" s="155">
        <v>1</v>
      </c>
      <c r="F611" s="155">
        <v>0</v>
      </c>
      <c r="G611" s="155"/>
      <c r="H611" s="156"/>
      <c r="I611" s="162" t="s">
        <v>868</v>
      </c>
    </row>
    <row r="612" spans="1:9" s="28" customFormat="1" ht="19.5">
      <c r="A612" s="161" t="s">
        <v>168</v>
      </c>
      <c r="B612" s="155" t="s">
        <v>167</v>
      </c>
      <c r="C612" s="155" t="s">
        <v>49</v>
      </c>
      <c r="D612" s="155"/>
      <c r="E612" s="155"/>
      <c r="F612" s="155"/>
      <c r="G612" s="155" t="s">
        <v>122</v>
      </c>
      <c r="H612" s="156"/>
      <c r="I612" s="162">
        <v>72533</v>
      </c>
    </row>
    <row r="613" spans="1:9" s="28" customFormat="1" ht="19.5">
      <c r="A613" s="161"/>
      <c r="B613" s="155"/>
      <c r="C613" s="155"/>
      <c r="D613" s="155" t="s">
        <v>34</v>
      </c>
      <c r="E613" s="155">
        <v>4</v>
      </c>
      <c r="F613" s="155">
        <v>1</v>
      </c>
      <c r="G613" s="155"/>
      <c r="H613" s="156"/>
      <c r="I613" s="162" t="s">
        <v>168</v>
      </c>
    </row>
    <row r="614" spans="1:9" s="28" customFormat="1" ht="19.5">
      <c r="A614" s="161" t="s">
        <v>869</v>
      </c>
      <c r="B614" s="155" t="s">
        <v>870</v>
      </c>
      <c r="C614" s="155" t="s">
        <v>36</v>
      </c>
      <c r="D614" s="155"/>
      <c r="E614" s="155"/>
      <c r="F614" s="155"/>
      <c r="G614" s="155" t="s">
        <v>122</v>
      </c>
      <c r="H614" s="156" t="s">
        <v>871</v>
      </c>
      <c r="I614" s="162">
        <v>71554</v>
      </c>
    </row>
    <row r="615" spans="1:9" s="28" customFormat="1" ht="19.5">
      <c r="A615" s="161" t="s">
        <v>872</v>
      </c>
      <c r="B615" s="155" t="s">
        <v>873</v>
      </c>
      <c r="C615" s="155" t="s">
        <v>36</v>
      </c>
      <c r="D615" s="155"/>
      <c r="E615" s="155"/>
      <c r="F615" s="155"/>
      <c r="G615" s="155" t="s">
        <v>122</v>
      </c>
      <c r="H615" s="156" t="s">
        <v>874</v>
      </c>
      <c r="I615" s="162"/>
    </row>
    <row r="616" spans="1:9" s="28" customFormat="1" ht="19.5">
      <c r="A616" s="161" t="s">
        <v>1270</v>
      </c>
      <c r="B616" s="155" t="s">
        <v>1271</v>
      </c>
      <c r="C616" s="155" t="s">
        <v>36</v>
      </c>
      <c r="D616" s="155"/>
      <c r="E616" s="155"/>
      <c r="F616" s="155"/>
      <c r="G616" s="155" t="s">
        <v>122</v>
      </c>
      <c r="H616" s="156" t="s">
        <v>1272</v>
      </c>
      <c r="I616" s="162"/>
    </row>
    <row r="617" spans="1:9" s="28" customFormat="1" ht="19.5">
      <c r="A617" s="161" t="s">
        <v>209</v>
      </c>
      <c r="B617" s="155" t="s">
        <v>210</v>
      </c>
      <c r="C617" s="155" t="s">
        <v>36</v>
      </c>
      <c r="D617" s="155"/>
      <c r="E617" s="155"/>
      <c r="F617" s="155"/>
      <c r="G617" s="155" t="s">
        <v>122</v>
      </c>
      <c r="H617" s="156" t="s">
        <v>875</v>
      </c>
      <c r="I617" s="162" t="s">
        <v>211</v>
      </c>
    </row>
    <row r="618" spans="1:9" s="28" customFormat="1" ht="19.5">
      <c r="A618" s="161" t="s">
        <v>1316</v>
      </c>
      <c r="B618" s="155" t="s">
        <v>1317</v>
      </c>
      <c r="C618" s="155" t="s">
        <v>49</v>
      </c>
      <c r="D618" s="155"/>
      <c r="E618" s="155"/>
      <c r="F618" s="155"/>
      <c r="G618" s="155" t="s">
        <v>122</v>
      </c>
      <c r="H618" s="156"/>
      <c r="I618" s="162">
        <v>73825</v>
      </c>
    </row>
    <row r="619" spans="1:9" s="28" customFormat="1" ht="19.5">
      <c r="A619" s="161"/>
      <c r="B619" s="155"/>
      <c r="C619" s="155"/>
      <c r="D619" s="155" t="s">
        <v>34</v>
      </c>
      <c r="E619" s="155">
        <v>1</v>
      </c>
      <c r="F619" s="155">
        <v>1</v>
      </c>
      <c r="G619" s="155"/>
      <c r="H619" s="156"/>
      <c r="I619" s="162"/>
    </row>
    <row r="620" spans="1:9" s="672" customFormat="1" ht="19.5">
      <c r="A620" s="669" t="s">
        <v>895</v>
      </c>
      <c r="B620" s="670" t="s">
        <v>203</v>
      </c>
      <c r="C620" s="344" t="s">
        <v>49</v>
      </c>
      <c r="D620" s="344"/>
      <c r="E620" s="670"/>
      <c r="F620" s="344"/>
      <c r="G620" s="344" t="s">
        <v>122</v>
      </c>
      <c r="H620" s="671"/>
      <c r="I620" s="162" t="s">
        <v>1320</v>
      </c>
    </row>
    <row r="621" spans="1:9" s="672" customFormat="1" ht="19.5">
      <c r="A621" s="669"/>
      <c r="B621" s="670"/>
      <c r="C621" s="344"/>
      <c r="D621" s="344" t="s">
        <v>34</v>
      </c>
      <c r="E621" s="670">
        <v>2</v>
      </c>
      <c r="F621" s="344" t="s">
        <v>896</v>
      </c>
      <c r="G621" s="344"/>
      <c r="H621" s="671"/>
      <c r="I621" s="162"/>
    </row>
    <row r="622" spans="1:9" s="672" customFormat="1" ht="19.5">
      <c r="A622" s="669"/>
      <c r="B622" s="670"/>
      <c r="C622" s="344"/>
      <c r="D622" s="344" t="s">
        <v>34</v>
      </c>
      <c r="E622" s="670">
        <v>2</v>
      </c>
      <c r="F622" s="344" t="s">
        <v>898</v>
      </c>
      <c r="G622" s="344"/>
      <c r="H622" s="671"/>
      <c r="I622" s="162"/>
    </row>
    <row r="623" spans="1:9" s="672" customFormat="1" ht="19.5">
      <c r="A623" s="669"/>
      <c r="B623" s="670"/>
      <c r="C623" s="344"/>
      <c r="D623" s="344" t="s">
        <v>34</v>
      </c>
      <c r="E623" s="670">
        <v>1</v>
      </c>
      <c r="F623" s="344" t="s">
        <v>43</v>
      </c>
      <c r="G623" s="344"/>
      <c r="H623" s="671"/>
      <c r="I623" s="162"/>
    </row>
    <row r="624" spans="1:9" s="672" customFormat="1" ht="19.5">
      <c r="A624" s="669"/>
      <c r="B624" s="670"/>
      <c r="C624" s="344"/>
      <c r="D624" s="344" t="s">
        <v>34</v>
      </c>
      <c r="E624" s="670">
        <v>1</v>
      </c>
      <c r="F624" s="344" t="s">
        <v>901</v>
      </c>
      <c r="G624" s="344"/>
      <c r="H624" s="671"/>
      <c r="I624" s="162"/>
    </row>
    <row r="625" spans="1:9" s="672" customFormat="1" ht="19.5">
      <c r="A625" s="669"/>
      <c r="B625" s="670"/>
      <c r="C625" s="344"/>
      <c r="D625" s="344" t="s">
        <v>34</v>
      </c>
      <c r="E625" s="670">
        <v>1</v>
      </c>
      <c r="F625" s="344" t="s">
        <v>162</v>
      </c>
      <c r="G625" s="344"/>
      <c r="H625" s="671"/>
      <c r="I625" s="162"/>
    </row>
    <row r="626" spans="1:9" s="672" customFormat="1" ht="19.5">
      <c r="A626" s="669"/>
      <c r="B626" s="670"/>
      <c r="C626" s="344"/>
      <c r="D626" s="344" t="s">
        <v>34</v>
      </c>
      <c r="E626" s="670">
        <v>1</v>
      </c>
      <c r="F626" s="344" t="s">
        <v>5</v>
      </c>
      <c r="G626" s="344"/>
      <c r="H626" s="671"/>
      <c r="I626" s="162"/>
    </row>
    <row r="627" spans="1:9" s="681" customFormat="1" ht="19.5">
      <c r="A627" s="161" t="s">
        <v>1346</v>
      </c>
      <c r="B627" s="670" t="s">
        <v>1347</v>
      </c>
      <c r="C627" s="344" t="s">
        <v>36</v>
      </c>
      <c r="D627" s="344"/>
      <c r="E627" s="670"/>
      <c r="F627" s="344"/>
      <c r="G627" s="344" t="s">
        <v>122</v>
      </c>
      <c r="H627" s="671" t="s">
        <v>1348</v>
      </c>
      <c r="I627" s="162"/>
    </row>
    <row r="628" spans="1:9" s="681" customFormat="1" ht="19.5">
      <c r="A628" s="161" t="s">
        <v>1349</v>
      </c>
      <c r="B628" s="670" t="s">
        <v>1350</v>
      </c>
      <c r="C628" s="344" t="s">
        <v>36</v>
      </c>
      <c r="D628" s="344"/>
      <c r="E628" s="670"/>
      <c r="F628" s="344"/>
      <c r="G628" s="344" t="s">
        <v>122</v>
      </c>
      <c r="H628" s="671" t="s">
        <v>1351</v>
      </c>
      <c r="I628" s="162"/>
    </row>
    <row r="629" spans="1:9" s="681" customFormat="1" ht="19.5">
      <c r="A629" s="161" t="s">
        <v>1352</v>
      </c>
      <c r="B629" s="670" t="s">
        <v>1353</v>
      </c>
      <c r="C629" s="344" t="s">
        <v>36</v>
      </c>
      <c r="D629" s="344"/>
      <c r="E629" s="670"/>
      <c r="F629" s="344"/>
      <c r="G629" s="344" t="s">
        <v>122</v>
      </c>
      <c r="H629" s="671" t="s">
        <v>1354</v>
      </c>
      <c r="I629" s="162"/>
    </row>
    <row r="630" spans="1:9" s="28" customFormat="1" ht="18" thickBot="1">
      <c r="A630" s="191"/>
      <c r="B630" s="94"/>
      <c r="C630" s="95"/>
      <c r="D630" s="94"/>
      <c r="E630" s="94"/>
      <c r="F630" s="94"/>
      <c r="G630" s="94"/>
      <c r="H630" s="96"/>
      <c r="I630" s="192"/>
    </row>
    <row r="631" spans="1:9" s="28" customFormat="1" ht="13.5" thickBot="1">
      <c r="A631" s="193"/>
      <c r="B631" s="193"/>
      <c r="C631" s="194"/>
      <c r="D631" s="178"/>
      <c r="E631" s="178"/>
      <c r="F631" s="194"/>
      <c r="G631" s="178"/>
      <c r="H631" s="195"/>
      <c r="I631" s="178"/>
    </row>
    <row r="632" spans="1:9" s="28" customFormat="1" ht="19.5">
      <c r="A632" s="196" t="s">
        <v>53</v>
      </c>
      <c r="B632" s="197"/>
      <c r="C632" s="197"/>
      <c r="D632" s="197"/>
      <c r="E632" s="197"/>
      <c r="F632" s="197"/>
      <c r="G632" s="197"/>
      <c r="H632" s="198"/>
      <c r="I632" s="178"/>
    </row>
    <row r="633" spans="1:9" s="28" customFormat="1" ht="17.25">
      <c r="A633" s="199" t="s">
        <v>70</v>
      </c>
      <c r="B633" s="199"/>
      <c r="C633" s="200" t="s">
        <v>32</v>
      </c>
      <c r="D633" s="199" t="s">
        <v>71</v>
      </c>
      <c r="E633" s="199" t="s">
        <v>72</v>
      </c>
      <c r="F633" s="200" t="s">
        <v>73</v>
      </c>
      <c r="G633" s="199" t="s">
        <v>39</v>
      </c>
      <c r="H633" s="201"/>
      <c r="I633" s="178"/>
    </row>
    <row r="634" spans="1:9" s="28" customFormat="1" ht="17.25">
      <c r="A634" s="199" t="s">
        <v>69</v>
      </c>
      <c r="B634" s="199"/>
      <c r="C634" s="66" t="s">
        <v>54</v>
      </c>
      <c r="D634" s="67"/>
      <c r="E634" s="67"/>
      <c r="F634" s="66"/>
      <c r="G634" s="67" t="s">
        <v>17</v>
      </c>
      <c r="H634" s="201"/>
      <c r="I634" s="178"/>
    </row>
    <row r="635" spans="1:9" s="28" customFormat="1" ht="17.25">
      <c r="A635" s="199" t="s">
        <v>55</v>
      </c>
      <c r="B635" s="199"/>
      <c r="C635" s="66"/>
      <c r="D635" s="67" t="s">
        <v>34</v>
      </c>
      <c r="E635" s="67">
        <v>1</v>
      </c>
      <c r="F635" s="66">
        <v>0</v>
      </c>
      <c r="G635" s="67"/>
      <c r="H635" s="201"/>
      <c r="I635" s="178"/>
    </row>
    <row r="636" spans="1:9" s="28" customFormat="1" ht="17.25">
      <c r="A636" s="199" t="s">
        <v>56</v>
      </c>
      <c r="B636" s="199"/>
      <c r="C636" s="66"/>
      <c r="D636" s="67" t="s">
        <v>34</v>
      </c>
      <c r="E636" s="67">
        <v>2</v>
      </c>
      <c r="F636" s="66">
        <v>2</v>
      </c>
      <c r="G636" s="67"/>
      <c r="H636" s="201"/>
      <c r="I636" s="178"/>
    </row>
    <row r="637" spans="1:9" s="28" customFormat="1" ht="17.25">
      <c r="A637" s="199" t="s">
        <v>57</v>
      </c>
      <c r="B637" s="199"/>
      <c r="C637" s="66"/>
      <c r="D637" s="67" t="s">
        <v>34</v>
      </c>
      <c r="E637" s="67">
        <v>2</v>
      </c>
      <c r="F637" s="66" t="s">
        <v>74</v>
      </c>
      <c r="G637" s="67"/>
      <c r="H637" s="201"/>
      <c r="I637" s="178"/>
    </row>
    <row r="638" spans="1:9" s="28" customFormat="1" ht="17.25">
      <c r="A638" s="199" t="s">
        <v>58</v>
      </c>
      <c r="B638" s="199"/>
      <c r="C638" s="66"/>
      <c r="D638" s="67" t="s">
        <v>34</v>
      </c>
      <c r="E638" s="67">
        <v>1</v>
      </c>
      <c r="F638" s="66" t="s">
        <v>4</v>
      </c>
      <c r="G638" s="67"/>
      <c r="H638" s="201"/>
      <c r="I638" s="178"/>
    </row>
    <row r="639" spans="1:9" s="28" customFormat="1" ht="17.25">
      <c r="A639" s="199" t="s">
        <v>59</v>
      </c>
      <c r="B639" s="199"/>
      <c r="C639" s="66"/>
      <c r="D639" s="67" t="s">
        <v>34</v>
      </c>
      <c r="E639" s="67">
        <v>2</v>
      </c>
      <c r="F639" s="66">
        <v>4</v>
      </c>
      <c r="G639" s="67"/>
      <c r="H639" s="201"/>
      <c r="I639" s="178"/>
    </row>
    <row r="640" spans="1:9" s="28" customFormat="1" ht="17.25">
      <c r="A640" s="202" t="s">
        <v>60</v>
      </c>
      <c r="B640" s="202"/>
      <c r="C640" s="21"/>
      <c r="D640" s="14" t="s">
        <v>34</v>
      </c>
      <c r="E640" s="14">
        <f>F639</f>
        <v>4</v>
      </c>
      <c r="F640" s="203" t="s">
        <v>1381</v>
      </c>
      <c r="G640" s="14"/>
      <c r="H640" s="204"/>
      <c r="I640" s="178"/>
    </row>
    <row r="641" spans="1:8" ht="17.25">
      <c r="A641" s="199" t="s">
        <v>61</v>
      </c>
      <c r="B641" s="199"/>
      <c r="C641" s="66"/>
      <c r="D641" s="67" t="s">
        <v>34</v>
      </c>
      <c r="E641" s="67">
        <v>1</v>
      </c>
      <c r="F641" s="66" t="s">
        <v>5</v>
      </c>
      <c r="G641" s="67"/>
      <c r="H641" s="201"/>
    </row>
    <row r="642" spans="1:8" ht="17.25">
      <c r="A642" s="199" t="s">
        <v>62</v>
      </c>
      <c r="B642" s="199"/>
      <c r="C642" s="66"/>
      <c r="D642" s="67" t="s">
        <v>34</v>
      </c>
      <c r="E642" s="67">
        <v>2</v>
      </c>
      <c r="F642" s="66">
        <f>LEN(F643)</f>
        <v>27</v>
      </c>
      <c r="G642" s="67"/>
      <c r="H642" s="201"/>
    </row>
    <row r="643" spans="1:8" ht="17.25">
      <c r="A643" s="199" t="s">
        <v>63</v>
      </c>
      <c r="B643" s="199"/>
      <c r="C643" s="66"/>
      <c r="D643" s="67" t="s">
        <v>35</v>
      </c>
      <c r="E643" s="67">
        <f>F642</f>
        <v>27</v>
      </c>
      <c r="F643" s="66" t="s">
        <v>876</v>
      </c>
      <c r="G643" s="67"/>
      <c r="H643" s="201" t="s">
        <v>80</v>
      </c>
    </row>
    <row r="644" spans="1:8" ht="17.25">
      <c r="A644" s="199" t="s">
        <v>64</v>
      </c>
      <c r="B644" s="199"/>
      <c r="C644" s="66"/>
      <c r="D644" s="67" t="s">
        <v>34</v>
      </c>
      <c r="E644" s="67">
        <v>1</v>
      </c>
      <c r="F644" s="66" t="s">
        <v>75</v>
      </c>
      <c r="G644" s="67"/>
      <c r="H644" s="201"/>
    </row>
    <row r="645" spans="1:8" ht="17.25">
      <c r="A645" s="199" t="s">
        <v>65</v>
      </c>
      <c r="B645" s="199"/>
      <c r="C645" s="66"/>
      <c r="D645" s="67" t="s">
        <v>34</v>
      </c>
      <c r="E645" s="67">
        <v>2</v>
      </c>
      <c r="F645" s="205">
        <f>SUM(E646:E647)+E648*F647</f>
        <v>22</v>
      </c>
      <c r="G645" s="67"/>
      <c r="H645" s="201"/>
    </row>
    <row r="646" spans="1:8" ht="17.25">
      <c r="A646" s="199" t="s">
        <v>66</v>
      </c>
      <c r="B646" s="199"/>
      <c r="C646" s="66"/>
      <c r="D646" s="67" t="s">
        <v>34</v>
      </c>
      <c r="E646" s="67">
        <v>1</v>
      </c>
      <c r="F646" s="66">
        <v>0</v>
      </c>
      <c r="G646" s="67"/>
      <c r="H646" s="201"/>
    </row>
    <row r="647" spans="1:8" ht="17.25">
      <c r="A647" s="199" t="s">
        <v>67</v>
      </c>
      <c r="B647" s="199"/>
      <c r="C647" s="66"/>
      <c r="D647" s="67" t="s">
        <v>34</v>
      </c>
      <c r="E647" s="67">
        <v>1</v>
      </c>
      <c r="F647" s="205">
        <f>LEN(F648)-LEN(SUBSTITUTE(F648,",","")) +1</f>
        <v>5</v>
      </c>
      <c r="G647" s="67"/>
      <c r="H647" s="201"/>
    </row>
    <row r="648" spans="1:8" ht="17.25">
      <c r="A648" s="199" t="s">
        <v>68</v>
      </c>
      <c r="B648" s="199"/>
      <c r="C648" s="66"/>
      <c r="D648" s="67" t="s">
        <v>42</v>
      </c>
      <c r="E648" s="67">
        <v>4</v>
      </c>
      <c r="F648" s="205" t="s">
        <v>877</v>
      </c>
      <c r="G648" s="67"/>
      <c r="H648" s="201"/>
    </row>
    <row r="649" spans="1:8" ht="17.25">
      <c r="A649" s="199" t="s">
        <v>190</v>
      </c>
      <c r="B649" s="199"/>
      <c r="C649" s="66"/>
      <c r="D649" s="67" t="s">
        <v>34</v>
      </c>
      <c r="E649" s="67">
        <v>1</v>
      </c>
      <c r="F649" s="66" t="s">
        <v>162</v>
      </c>
      <c r="G649" s="67"/>
      <c r="H649" s="201"/>
    </row>
    <row r="650" spans="1:8" ht="17.25">
      <c r="A650" s="199" t="s">
        <v>191</v>
      </c>
      <c r="B650" s="199"/>
      <c r="C650" s="66"/>
      <c r="D650" s="67" t="s">
        <v>34</v>
      </c>
      <c r="E650" s="67">
        <v>2</v>
      </c>
      <c r="F650" s="205" t="s">
        <v>878</v>
      </c>
      <c r="G650" s="67"/>
      <c r="H650" s="201"/>
    </row>
    <row r="651" spans="1:8" ht="17.25">
      <c r="A651" s="202" t="s">
        <v>192</v>
      </c>
      <c r="B651" s="202"/>
      <c r="C651" s="21"/>
      <c r="D651" s="14" t="s">
        <v>34</v>
      </c>
      <c r="E651" s="14">
        <v>4</v>
      </c>
      <c r="F651" s="97" t="str">
        <f>$F$640</f>
        <v>0x05012006</v>
      </c>
      <c r="G651" s="14"/>
      <c r="H651" s="204"/>
    </row>
    <row r="652" spans="1:8" ht="17.25">
      <c r="A652" s="199" t="s">
        <v>214</v>
      </c>
      <c r="B652" s="199"/>
      <c r="C652" s="66"/>
      <c r="D652" s="67" t="s">
        <v>34</v>
      </c>
      <c r="E652" s="67">
        <v>1</v>
      </c>
      <c r="F652" s="207" t="s">
        <v>215</v>
      </c>
      <c r="G652" s="67"/>
      <c r="H652" s="201"/>
    </row>
    <row r="653" spans="1:8" ht="17.25">
      <c r="A653" s="199" t="s">
        <v>216</v>
      </c>
      <c r="B653" s="199"/>
      <c r="C653" s="66"/>
      <c r="D653" s="67" t="s">
        <v>34</v>
      </c>
      <c r="E653" s="67">
        <v>2</v>
      </c>
      <c r="F653" s="207">
        <f>2+F655*E656*2</f>
        <v>30</v>
      </c>
      <c r="G653" s="67"/>
      <c r="H653" s="201"/>
    </row>
    <row r="654" spans="1:8" ht="17.25">
      <c r="A654" s="199" t="s">
        <v>217</v>
      </c>
      <c r="B654" s="199"/>
      <c r="C654" s="66"/>
      <c r="D654" s="67" t="s">
        <v>34</v>
      </c>
      <c r="E654" s="67">
        <v>1</v>
      </c>
      <c r="F654" s="207">
        <v>0</v>
      </c>
      <c r="G654" s="67"/>
      <c r="H654" s="201" t="s">
        <v>218</v>
      </c>
    </row>
    <row r="655" spans="1:8" ht="17.25">
      <c r="A655" s="199" t="s">
        <v>219</v>
      </c>
      <c r="B655" s="199"/>
      <c r="C655" s="66"/>
      <c r="D655" s="67" t="s">
        <v>34</v>
      </c>
      <c r="E655" s="67">
        <v>1</v>
      </c>
      <c r="F655" s="207">
        <f>SUM(LEN(F656)-LEN(SUBSTITUTE(F656,"-","")))</f>
        <v>7</v>
      </c>
      <c r="G655" s="67"/>
      <c r="H655" s="201" t="s">
        <v>220</v>
      </c>
    </row>
    <row r="656" spans="1:8" ht="17.25">
      <c r="A656" s="199" t="s">
        <v>221</v>
      </c>
      <c r="B656" s="199"/>
      <c r="C656" s="66"/>
      <c r="D656" s="67" t="s">
        <v>42</v>
      </c>
      <c r="E656" s="67">
        <v>2</v>
      </c>
      <c r="F656" s="207" t="s">
        <v>1340</v>
      </c>
      <c r="G656" s="67"/>
      <c r="H656" s="201"/>
    </row>
    <row r="657" spans="1:8" ht="17.25">
      <c r="A657" s="642" t="s">
        <v>1277</v>
      </c>
      <c r="B657" s="642"/>
      <c r="C657" s="689"/>
      <c r="D657" s="690" t="s">
        <v>34</v>
      </c>
      <c r="E657" s="690">
        <v>1</v>
      </c>
      <c r="F657" s="703" t="s">
        <v>1278</v>
      </c>
      <c r="G657" s="690"/>
      <c r="H657" s="643"/>
    </row>
    <row r="658" spans="1:8" ht="17.25">
      <c r="A658" s="642" t="s">
        <v>1279</v>
      </c>
      <c r="B658" s="642"/>
      <c r="C658" s="689"/>
      <c r="D658" s="690" t="s">
        <v>34</v>
      </c>
      <c r="E658" s="690">
        <v>2</v>
      </c>
      <c r="F658" s="703">
        <v>4</v>
      </c>
      <c r="G658" s="690"/>
      <c r="H658" s="643"/>
    </row>
    <row r="659" spans="1:8" ht="138">
      <c r="A659" s="642" t="s">
        <v>1280</v>
      </c>
      <c r="B659" s="642"/>
      <c r="C659" s="689"/>
      <c r="D659" s="690" t="s">
        <v>34</v>
      </c>
      <c r="E659" s="690">
        <v>4</v>
      </c>
      <c r="F659" s="689" t="s">
        <v>1281</v>
      </c>
      <c r="G659" s="690"/>
      <c r="H659" s="643" t="s">
        <v>1282</v>
      </c>
    </row>
    <row r="660" spans="1:8" ht="17.25">
      <c r="A660" s="199" t="s">
        <v>1305</v>
      </c>
      <c r="B660" s="199"/>
      <c r="C660" s="66"/>
      <c r="D660" s="67" t="s">
        <v>34</v>
      </c>
      <c r="E660" s="67">
        <v>1</v>
      </c>
      <c r="F660" s="66" t="s">
        <v>1306</v>
      </c>
      <c r="G660" s="67"/>
      <c r="H660" s="201"/>
    </row>
    <row r="661" spans="1:8" ht="17.25">
      <c r="A661" s="199" t="s">
        <v>1307</v>
      </c>
      <c r="B661" s="199"/>
      <c r="C661" s="66"/>
      <c r="D661" s="67" t="s">
        <v>34</v>
      </c>
      <c r="E661" s="67">
        <v>2</v>
      </c>
      <c r="F661" s="66">
        <f>LEN(F662)</f>
        <v>6</v>
      </c>
      <c r="G661" s="67"/>
      <c r="H661" s="201"/>
    </row>
    <row r="662" spans="1:8" ht="17.25">
      <c r="A662" s="199" t="s">
        <v>1308</v>
      </c>
      <c r="B662" s="199"/>
      <c r="C662" s="66"/>
      <c r="D662" s="67" t="s">
        <v>35</v>
      </c>
      <c r="E662" s="67">
        <f>LEN(F662)</f>
        <v>6</v>
      </c>
      <c r="F662" s="205" t="s">
        <v>1309</v>
      </c>
      <c r="G662" s="67"/>
      <c r="H662" s="201" t="s">
        <v>1310</v>
      </c>
    </row>
    <row r="663" spans="1:8">
      <c r="A663" s="28"/>
      <c r="B663" s="28"/>
      <c r="C663" s="99"/>
      <c r="D663" s="28"/>
      <c r="E663" s="28"/>
      <c r="F663" s="99"/>
      <c r="G663" s="28"/>
      <c r="H663" s="100"/>
    </row>
  </sheetData>
  <conditionalFormatting sqref="B620:B626">
    <cfRule type="containsText" dxfId="44" priority="5" operator="containsText" text="ims">
      <formula>NOT(ISERROR(SEARCH("ims",B620)))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text="/nv/item_files/ims/" id="{73F30487-EC66-49F7-95B8-699ECE5F8343}">
            <xm:f>NOT(ISERROR(SEARCH("/nv/item_files/ims/",'\Users\mingyanw\AppData\Local\Temp\p4v\MINGYANW_chnp4proxy_1667\components\rel\mcfg.mpss\7.0\mcfg_gen\generic\China\CMCC\[MCFG_SW_Items_List_Macro#88.xlsm]Volte_OpenMkt-Commercial'!#REF!)))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B627:B629</xm:sqref>
        </x14:conditionalFormatting>
        <x14:conditionalFormatting xmlns:xm="http://schemas.microsoft.com/office/excel/2006/main">
          <x14:cfRule type="containsText" priority="2" operator="containsText" text="ims" id="{752C35C6-BF5E-4B74-958A-D758C09C1DE2}">
            <xm:f>NOT(ISERROR(SEARCH("ims",'\Users\mingyanw\AppData\Local\Temp\p4v\MINGYANW_chnp4proxy_1667\components\rel\mcfg.mpss\7.0\mcfg_gen\generic\China\CMCC\[MCFG_SW_Items_List_Macro#88.xlsm]Volte_OpenMkt-Commercial'!#REF!)))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" operator="containsText" text="ims" id="{113A40A1-6FA6-45F3-9DA4-778B94CD5F86}">
            <xm:f>NOT(ISERROR(SEARCH("ims",'\Users\mingyanw\AppData\Local\Temp\p4v\MINGYANW_chnp4proxy_1667\components\rel\mcfg.mpss\7.0\mcfg_gen\generic\China\CMCC\[MCFG_SW_Items_List_Macro#88.xlsm]Volte_OpenMkt-Commercial'!#REF!)))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B627:B629</xm:sqref>
        </x14:conditionalFormatting>
        <x14:conditionalFormatting xmlns:xm="http://schemas.microsoft.com/office/excel/2006/main">
          <x14:cfRule type="containsText" priority="1" operator="containsText" text="ims" id="{9E95216D-3757-4595-901B-7E6949A38B9B}">
            <xm:f>NOT(ISERROR(SEARCH("ims",'Volte_OpenMkt-Commercial'!B56)))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B56:B59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>
    <pageSetUpPr autoPageBreaks="0"/>
  </sheetPr>
  <dimension ref="A1:O715"/>
  <sheetViews>
    <sheetView topLeftCell="C627" zoomScale="69" zoomScaleNormal="69" workbookViewId="0">
      <selection activeCell="F661" sqref="F661"/>
    </sheetView>
  </sheetViews>
  <sheetFormatPr defaultRowHeight="12.75"/>
  <cols>
    <col min="1" max="1" width="45.28515625" style="34" customWidth="1"/>
    <col min="2" max="2" width="70.85546875" style="34" customWidth="1"/>
    <col min="3" max="3" width="12.7109375" style="18" customWidth="1"/>
    <col min="4" max="4" width="13.85546875" style="34" bestFit="1" customWidth="1"/>
    <col min="5" max="5" width="40.5703125" style="34" customWidth="1"/>
    <col min="6" max="6" width="55.5703125" style="18" customWidth="1"/>
    <col min="7" max="7" width="14" style="34" bestFit="1" customWidth="1"/>
    <col min="8" max="8" width="87.85546875" style="272" bestFit="1" customWidth="1"/>
    <col min="9" max="9" width="60" style="34" customWidth="1"/>
    <col min="10" max="10" width="21.5703125" style="34" customWidth="1"/>
    <col min="11" max="11" width="24.28515625" style="34" customWidth="1"/>
    <col min="12" max="13" width="0" style="34" hidden="1" customWidth="1"/>
    <col min="14" max="16384" width="9.140625" style="34"/>
  </cols>
  <sheetData>
    <row r="1" spans="1:15" s="28" customFormat="1">
      <c r="C1" s="99"/>
      <c r="F1" s="99"/>
      <c r="H1" s="100"/>
    </row>
    <row r="2" spans="1:15" s="39" customFormat="1" ht="27.75">
      <c r="A2" s="40" t="s">
        <v>232</v>
      </c>
      <c r="B2" s="40"/>
      <c r="C2" s="40"/>
      <c r="D2" s="40"/>
      <c r="E2" s="40"/>
      <c r="F2" s="40"/>
      <c r="G2" s="40"/>
      <c r="H2" s="40"/>
    </row>
    <row r="3" spans="1:15" s="28" customFormat="1" ht="13.5" thickBot="1">
      <c r="A3" s="13"/>
      <c r="C3" s="99"/>
      <c r="F3" s="99"/>
      <c r="H3" s="100"/>
    </row>
    <row r="4" spans="1:15" s="38" customFormat="1" ht="20.25" thickBot="1">
      <c r="A4" s="101" t="s">
        <v>120</v>
      </c>
      <c r="B4" s="102"/>
      <c r="C4" s="102"/>
      <c r="D4" s="102"/>
      <c r="E4" s="102"/>
      <c r="F4" s="102"/>
      <c r="G4" s="102"/>
      <c r="H4" s="103"/>
    </row>
    <row r="5" spans="1:15" s="108" customFormat="1" ht="15.75" thickBot="1">
      <c r="A5" s="104" t="s">
        <v>8</v>
      </c>
      <c r="B5" s="105" t="s">
        <v>7</v>
      </c>
      <c r="C5" s="104" t="s">
        <v>32</v>
      </c>
      <c r="D5" s="104" t="s">
        <v>233</v>
      </c>
      <c r="E5" s="104" t="s">
        <v>9</v>
      </c>
      <c r="F5" s="104" t="s">
        <v>33</v>
      </c>
      <c r="G5" s="106" t="s">
        <v>39</v>
      </c>
      <c r="H5" s="107" t="s">
        <v>10</v>
      </c>
    </row>
    <row r="6" spans="1:15" s="17" customFormat="1" ht="17.25">
      <c r="A6" s="426" t="s">
        <v>12</v>
      </c>
      <c r="B6" s="427">
        <v>71</v>
      </c>
      <c r="C6" s="427"/>
      <c r="D6" s="427"/>
      <c r="E6" s="428" t="s">
        <v>13</v>
      </c>
      <c r="F6" s="429"/>
      <c r="G6" s="427" t="s">
        <v>122</v>
      </c>
      <c r="H6" s="430" t="s">
        <v>6</v>
      </c>
      <c r="I6" s="35"/>
    </row>
    <row r="7" spans="1:15" s="17" customFormat="1" ht="69">
      <c r="A7" s="431"/>
      <c r="B7" s="432"/>
      <c r="C7" s="432" t="s">
        <v>35</v>
      </c>
      <c r="D7" s="432">
        <v>13</v>
      </c>
      <c r="E7" s="433" t="s">
        <v>14</v>
      </c>
      <c r="F7" s="434" t="s">
        <v>1032</v>
      </c>
      <c r="G7" s="432"/>
      <c r="H7" s="435" t="s">
        <v>235</v>
      </c>
      <c r="I7" s="35"/>
    </row>
    <row r="8" spans="1:15" s="17" customFormat="1" ht="17.25">
      <c r="A8" s="436" t="s">
        <v>45</v>
      </c>
      <c r="B8" s="432">
        <v>880</v>
      </c>
      <c r="C8" s="432" t="s">
        <v>34</v>
      </c>
      <c r="D8" s="432">
        <v>1</v>
      </c>
      <c r="E8" s="437"/>
      <c r="F8" s="432">
        <v>1</v>
      </c>
      <c r="G8" s="432" t="s">
        <v>122</v>
      </c>
      <c r="H8" s="438"/>
      <c r="I8" s="35"/>
    </row>
    <row r="9" spans="1:15" s="17" customFormat="1" ht="17.25">
      <c r="A9" s="436" t="s">
        <v>46</v>
      </c>
      <c r="B9" s="432">
        <v>881</v>
      </c>
      <c r="C9" s="432" t="s">
        <v>34</v>
      </c>
      <c r="D9" s="432">
        <v>1</v>
      </c>
      <c r="E9" s="437"/>
      <c r="F9" s="432">
        <v>1</v>
      </c>
      <c r="G9" s="432" t="s">
        <v>122</v>
      </c>
      <c r="H9" s="438"/>
      <c r="I9" s="35"/>
      <c r="J9" s="108"/>
      <c r="K9" s="108"/>
      <c r="L9" s="108"/>
      <c r="M9" s="108"/>
      <c r="N9" s="108"/>
      <c r="O9" s="108"/>
    </row>
    <row r="10" spans="1:15" s="17" customFormat="1" ht="17.25">
      <c r="A10" s="439" t="s">
        <v>881</v>
      </c>
      <c r="B10" s="432">
        <v>1896</v>
      </c>
      <c r="C10" s="432" t="s">
        <v>34</v>
      </c>
      <c r="D10" s="432">
        <v>1</v>
      </c>
      <c r="E10" s="440" t="s">
        <v>882</v>
      </c>
      <c r="F10" s="434" t="s">
        <v>4</v>
      </c>
      <c r="G10" s="432" t="s">
        <v>122</v>
      </c>
      <c r="H10" s="441"/>
      <c r="I10" s="35"/>
      <c r="J10" s="108"/>
      <c r="K10" s="108"/>
      <c r="L10" s="108"/>
      <c r="M10" s="108"/>
      <c r="N10" s="108"/>
      <c r="O10" s="108"/>
    </row>
    <row r="11" spans="1:15" s="231" customFormat="1" ht="17.25">
      <c r="A11" s="436" t="s">
        <v>47</v>
      </c>
      <c r="B11" s="432">
        <v>882</v>
      </c>
      <c r="C11" s="432" t="s">
        <v>34</v>
      </c>
      <c r="D11" s="432">
        <v>1</v>
      </c>
      <c r="E11" s="437"/>
      <c r="F11" s="432">
        <v>0</v>
      </c>
      <c r="G11" s="432" t="s">
        <v>122</v>
      </c>
      <c r="H11" s="438"/>
      <c r="I11" s="78"/>
    </row>
    <row r="12" spans="1:15" s="231" customFormat="1" ht="17.25">
      <c r="A12" s="436" t="s">
        <v>238</v>
      </c>
      <c r="B12" s="432">
        <v>3628</v>
      </c>
      <c r="C12" s="432"/>
      <c r="D12" s="432"/>
      <c r="E12" s="442"/>
      <c r="F12" s="432"/>
      <c r="G12" s="432" t="s">
        <v>122</v>
      </c>
      <c r="H12" s="438" t="s">
        <v>239</v>
      </c>
      <c r="I12" s="78"/>
    </row>
    <row r="13" spans="1:15" s="231" customFormat="1" ht="17.25">
      <c r="A13" s="443"/>
      <c r="B13" s="432"/>
      <c r="C13" s="432" t="s">
        <v>34</v>
      </c>
      <c r="D13" s="432">
        <v>1</v>
      </c>
      <c r="E13" s="437" t="s">
        <v>240</v>
      </c>
      <c r="F13" s="432">
        <v>0</v>
      </c>
      <c r="G13" s="432"/>
      <c r="H13" s="444"/>
      <c r="I13" s="78"/>
    </row>
    <row r="14" spans="1:15" s="231" customFormat="1" ht="17.25">
      <c r="A14" s="436" t="s">
        <v>241</v>
      </c>
      <c r="B14" s="432">
        <v>3629</v>
      </c>
      <c r="C14" s="432"/>
      <c r="D14" s="432"/>
      <c r="E14" s="442"/>
      <c r="F14" s="432"/>
      <c r="G14" s="432" t="s">
        <v>122</v>
      </c>
      <c r="H14" s="438" t="s">
        <v>242</v>
      </c>
      <c r="I14" s="78"/>
    </row>
    <row r="15" spans="1:15" s="231" customFormat="1" ht="17.25">
      <c r="A15" s="443"/>
      <c r="B15" s="432"/>
      <c r="C15" s="432" t="s">
        <v>34</v>
      </c>
      <c r="D15" s="432">
        <v>1</v>
      </c>
      <c r="E15" s="437" t="s">
        <v>243</v>
      </c>
      <c r="F15" s="432">
        <v>0</v>
      </c>
      <c r="G15" s="432"/>
      <c r="H15" s="444"/>
      <c r="I15" s="78"/>
    </row>
    <row r="16" spans="1:15" s="231" customFormat="1" ht="17.25">
      <c r="A16" s="436" t="s">
        <v>244</v>
      </c>
      <c r="B16" s="432">
        <v>4209</v>
      </c>
      <c r="C16" s="432"/>
      <c r="D16" s="432"/>
      <c r="E16" s="442"/>
      <c r="F16" s="432"/>
      <c r="G16" s="432" t="s">
        <v>122</v>
      </c>
      <c r="H16" s="438" t="s">
        <v>245</v>
      </c>
      <c r="I16" s="78"/>
    </row>
    <row r="17" spans="1:15" s="231" customFormat="1" ht="17.25">
      <c r="A17" s="443"/>
      <c r="B17" s="432"/>
      <c r="C17" s="432" t="s">
        <v>34</v>
      </c>
      <c r="D17" s="432">
        <v>1</v>
      </c>
      <c r="E17" s="437" t="s">
        <v>246</v>
      </c>
      <c r="F17" s="432">
        <v>0</v>
      </c>
      <c r="G17" s="432"/>
      <c r="H17" s="444"/>
      <c r="I17" s="78"/>
    </row>
    <row r="18" spans="1:15" s="231" customFormat="1" ht="17.25">
      <c r="A18" s="436" t="s">
        <v>18</v>
      </c>
      <c r="B18" s="432">
        <v>10</v>
      </c>
      <c r="C18" s="432"/>
      <c r="D18" s="432"/>
      <c r="E18" s="437" t="s">
        <v>19</v>
      </c>
      <c r="F18" s="432"/>
      <c r="G18" s="432" t="s">
        <v>121</v>
      </c>
      <c r="H18" s="438" t="s">
        <v>6</v>
      </c>
      <c r="I18" s="78"/>
    </row>
    <row r="19" spans="1:15" s="231" customFormat="1" ht="17.25">
      <c r="A19" s="431"/>
      <c r="B19" s="432"/>
      <c r="C19" s="432" t="s">
        <v>34</v>
      </c>
      <c r="D19" s="432">
        <v>1</v>
      </c>
      <c r="E19" s="433" t="s">
        <v>11</v>
      </c>
      <c r="F19" s="434">
        <v>0</v>
      </c>
      <c r="G19" s="432"/>
      <c r="H19" s="435"/>
      <c r="I19" s="78"/>
    </row>
    <row r="20" spans="1:15" s="17" customFormat="1" ht="17.25">
      <c r="A20" s="431"/>
      <c r="B20" s="432"/>
      <c r="C20" s="432" t="s">
        <v>34</v>
      </c>
      <c r="D20" s="432">
        <v>2</v>
      </c>
      <c r="E20" s="433" t="s">
        <v>20</v>
      </c>
      <c r="F20" s="434">
        <v>58</v>
      </c>
      <c r="G20" s="432"/>
      <c r="H20" s="435" t="s">
        <v>6</v>
      </c>
      <c r="I20" s="35"/>
      <c r="J20" s="108"/>
      <c r="K20" s="108"/>
      <c r="L20" s="108"/>
      <c r="M20" s="108"/>
      <c r="N20" s="108"/>
      <c r="O20" s="108"/>
    </row>
    <row r="21" spans="1:15" s="59" customFormat="1" ht="17.25">
      <c r="A21" s="431" t="s">
        <v>247</v>
      </c>
      <c r="B21" s="432">
        <v>441</v>
      </c>
      <c r="C21" s="432"/>
      <c r="D21" s="432"/>
      <c r="E21" s="433"/>
      <c r="F21" s="434"/>
      <c r="G21" s="432" t="s">
        <v>121</v>
      </c>
      <c r="H21" s="435"/>
      <c r="I21" s="78"/>
    </row>
    <row r="22" spans="1:15" s="59" customFormat="1" ht="17.25">
      <c r="A22" s="431"/>
      <c r="B22" s="432"/>
      <c r="C22" s="432" t="s">
        <v>34</v>
      </c>
      <c r="D22" s="432">
        <v>1</v>
      </c>
      <c r="E22" s="433" t="s">
        <v>11</v>
      </c>
      <c r="F22" s="434">
        <v>0</v>
      </c>
      <c r="G22" s="432"/>
      <c r="H22" s="435"/>
      <c r="I22" s="78"/>
    </row>
    <row r="23" spans="1:15" s="17" customFormat="1" ht="17.25">
      <c r="A23" s="431"/>
      <c r="B23" s="432"/>
      <c r="C23" s="432" t="s">
        <v>34</v>
      </c>
      <c r="D23" s="432">
        <v>2</v>
      </c>
      <c r="E23" s="433" t="s">
        <v>77</v>
      </c>
      <c r="F23" s="434" t="s">
        <v>79</v>
      </c>
      <c r="G23" s="432"/>
      <c r="H23" s="435"/>
      <c r="I23" s="35"/>
    </row>
    <row r="24" spans="1:15" s="59" customFormat="1" ht="17.25">
      <c r="A24" s="443" t="s">
        <v>1033</v>
      </c>
      <c r="B24" s="432">
        <v>5593</v>
      </c>
      <c r="C24" s="432" t="s">
        <v>34</v>
      </c>
      <c r="D24" s="432">
        <v>1</v>
      </c>
      <c r="E24" s="442" t="s">
        <v>1034</v>
      </c>
      <c r="F24" s="432">
        <v>1</v>
      </c>
      <c r="G24" s="432" t="s">
        <v>122</v>
      </c>
      <c r="H24" s="444" t="s">
        <v>1035</v>
      </c>
      <c r="I24" s="78"/>
    </row>
    <row r="25" spans="1:15" s="59" customFormat="1" ht="17.25">
      <c r="A25" s="443" t="s">
        <v>182</v>
      </c>
      <c r="B25" s="432">
        <v>1930</v>
      </c>
      <c r="C25" s="432" t="s">
        <v>34</v>
      </c>
      <c r="D25" s="432">
        <v>1</v>
      </c>
      <c r="E25" s="442" t="s">
        <v>181</v>
      </c>
      <c r="F25" s="432">
        <v>2</v>
      </c>
      <c r="G25" s="432" t="s">
        <v>122</v>
      </c>
      <c r="H25" s="444" t="s">
        <v>180</v>
      </c>
      <c r="I25" s="78"/>
    </row>
    <row r="26" spans="1:15" s="59" customFormat="1" ht="17.25">
      <c r="A26" s="443" t="s">
        <v>115</v>
      </c>
      <c r="B26" s="432">
        <v>4631</v>
      </c>
      <c r="C26" s="432" t="s">
        <v>34</v>
      </c>
      <c r="D26" s="432">
        <v>1</v>
      </c>
      <c r="E26" s="442" t="s">
        <v>116</v>
      </c>
      <c r="F26" s="432">
        <v>0</v>
      </c>
      <c r="G26" s="432" t="s">
        <v>122</v>
      </c>
      <c r="H26" s="444" t="s">
        <v>115</v>
      </c>
      <c r="I26" s="78"/>
    </row>
    <row r="27" spans="1:15" s="59" customFormat="1" ht="17.25">
      <c r="A27" s="443" t="s">
        <v>15</v>
      </c>
      <c r="B27" s="432">
        <v>1920</v>
      </c>
      <c r="C27" s="432" t="s">
        <v>34</v>
      </c>
      <c r="D27" s="432">
        <v>4</v>
      </c>
      <c r="E27" s="442" t="s">
        <v>16</v>
      </c>
      <c r="F27" s="432" t="s">
        <v>184</v>
      </c>
      <c r="G27" s="432" t="s">
        <v>122</v>
      </c>
      <c r="H27" s="444" t="s">
        <v>15</v>
      </c>
      <c r="I27" s="78"/>
    </row>
    <row r="28" spans="1:15" s="59" customFormat="1" ht="17.25">
      <c r="A28" s="443" t="s">
        <v>255</v>
      </c>
      <c r="B28" s="432">
        <v>452</v>
      </c>
      <c r="C28" s="432" t="s">
        <v>34</v>
      </c>
      <c r="D28" s="432">
        <v>4</v>
      </c>
      <c r="E28" s="442" t="s">
        <v>107</v>
      </c>
      <c r="F28" s="432">
        <v>0</v>
      </c>
      <c r="G28" s="432" t="s">
        <v>122</v>
      </c>
      <c r="H28" s="444" t="s">
        <v>255</v>
      </c>
      <c r="I28" s="78"/>
    </row>
    <row r="29" spans="1:15" s="59" customFormat="1" ht="17.25">
      <c r="A29" s="443" t="s">
        <v>95</v>
      </c>
      <c r="B29" s="432">
        <v>3758</v>
      </c>
      <c r="C29" s="432" t="s">
        <v>34</v>
      </c>
      <c r="D29" s="432">
        <v>1</v>
      </c>
      <c r="E29" s="442" t="s">
        <v>96</v>
      </c>
      <c r="F29" s="432">
        <v>1</v>
      </c>
      <c r="G29" s="432" t="s">
        <v>122</v>
      </c>
      <c r="H29" s="444" t="s">
        <v>95</v>
      </c>
      <c r="I29" s="78"/>
    </row>
    <row r="30" spans="1:15" s="59" customFormat="1" ht="17.25">
      <c r="A30" s="443" t="s">
        <v>256</v>
      </c>
      <c r="B30" s="432">
        <v>6789</v>
      </c>
      <c r="C30" s="432" t="s">
        <v>34</v>
      </c>
      <c r="D30" s="432">
        <v>1</v>
      </c>
      <c r="E30" s="442" t="s">
        <v>257</v>
      </c>
      <c r="F30" s="432" t="s">
        <v>258</v>
      </c>
      <c r="G30" s="432" t="s">
        <v>122</v>
      </c>
      <c r="H30" s="444" t="s">
        <v>256</v>
      </c>
      <c r="I30" s="78"/>
    </row>
    <row r="31" spans="1:15" s="59" customFormat="1" ht="17.25">
      <c r="A31" s="443" t="s">
        <v>259</v>
      </c>
      <c r="B31" s="432">
        <v>6790</v>
      </c>
      <c r="C31" s="432" t="s">
        <v>34</v>
      </c>
      <c r="D31" s="432">
        <v>2</v>
      </c>
      <c r="E31" s="442" t="s">
        <v>260</v>
      </c>
      <c r="F31" s="432">
        <v>0</v>
      </c>
      <c r="G31" s="432" t="s">
        <v>122</v>
      </c>
      <c r="H31" s="444" t="s">
        <v>259</v>
      </c>
      <c r="I31" s="78"/>
    </row>
    <row r="32" spans="1:15" s="59" customFormat="1" ht="17.25">
      <c r="A32" s="443" t="s">
        <v>103</v>
      </c>
      <c r="B32" s="432">
        <v>4707</v>
      </c>
      <c r="C32" s="432" t="s">
        <v>34</v>
      </c>
      <c r="D32" s="432">
        <v>1</v>
      </c>
      <c r="E32" s="442" t="s">
        <v>104</v>
      </c>
      <c r="F32" s="432">
        <v>1</v>
      </c>
      <c r="G32" s="432" t="s">
        <v>122</v>
      </c>
      <c r="H32" s="444" t="s">
        <v>103</v>
      </c>
      <c r="I32" s="78"/>
    </row>
    <row r="33" spans="1:10" s="59" customFormat="1" ht="17.25">
      <c r="A33" s="443" t="s">
        <v>93</v>
      </c>
      <c r="B33" s="432">
        <v>3520</v>
      </c>
      <c r="C33" s="432" t="s">
        <v>34</v>
      </c>
      <c r="D33" s="432">
        <v>2</v>
      </c>
      <c r="E33" s="442" t="s">
        <v>94</v>
      </c>
      <c r="F33" s="432" t="s">
        <v>79</v>
      </c>
      <c r="G33" s="432" t="s">
        <v>122</v>
      </c>
      <c r="H33" s="444" t="s">
        <v>93</v>
      </c>
      <c r="I33" s="78"/>
    </row>
    <row r="34" spans="1:10" s="59" customFormat="1" ht="17.25">
      <c r="A34" s="443" t="s">
        <v>105</v>
      </c>
      <c r="B34" s="432">
        <v>4927</v>
      </c>
      <c r="C34" s="432" t="s">
        <v>34</v>
      </c>
      <c r="D34" s="432">
        <v>1</v>
      </c>
      <c r="E34" s="442" t="s">
        <v>106</v>
      </c>
      <c r="F34" s="432">
        <v>1</v>
      </c>
      <c r="G34" s="432" t="s">
        <v>122</v>
      </c>
      <c r="H34" s="444" t="s">
        <v>105</v>
      </c>
      <c r="I34" s="78"/>
    </row>
    <row r="35" spans="1:10" s="59" customFormat="1" ht="17.25">
      <c r="A35" s="443" t="s">
        <v>108</v>
      </c>
      <c r="B35" s="432">
        <v>4627</v>
      </c>
      <c r="C35" s="432" t="s">
        <v>34</v>
      </c>
      <c r="D35" s="432">
        <v>1</v>
      </c>
      <c r="E35" s="442" t="s">
        <v>109</v>
      </c>
      <c r="F35" s="432">
        <v>1</v>
      </c>
      <c r="G35" s="432" t="s">
        <v>122</v>
      </c>
      <c r="H35" s="444" t="s">
        <v>108</v>
      </c>
      <c r="I35" s="78"/>
    </row>
    <row r="36" spans="1:10" s="78" customFormat="1" ht="17.25">
      <c r="A36" s="443" t="s">
        <v>110</v>
      </c>
      <c r="B36" s="432">
        <v>4628</v>
      </c>
      <c r="C36" s="432" t="s">
        <v>34</v>
      </c>
      <c r="D36" s="432">
        <v>2</v>
      </c>
      <c r="E36" s="442" t="s">
        <v>111</v>
      </c>
      <c r="F36" s="432">
        <v>24</v>
      </c>
      <c r="G36" s="432" t="s">
        <v>122</v>
      </c>
      <c r="H36" s="444" t="s">
        <v>110</v>
      </c>
    </row>
    <row r="37" spans="1:10" s="231" customFormat="1" ht="34.5">
      <c r="A37" s="443" t="s">
        <v>263</v>
      </c>
      <c r="B37" s="432">
        <v>4629</v>
      </c>
      <c r="C37" s="432" t="s">
        <v>34</v>
      </c>
      <c r="D37" s="432">
        <v>1</v>
      </c>
      <c r="E37" s="442" t="s">
        <v>112</v>
      </c>
      <c r="F37" s="432">
        <v>3</v>
      </c>
      <c r="G37" s="432" t="s">
        <v>122</v>
      </c>
      <c r="H37" s="444" t="s">
        <v>263</v>
      </c>
      <c r="I37" s="78"/>
    </row>
    <row r="38" spans="1:10" s="28" customFormat="1" ht="17.25">
      <c r="A38" s="443" t="s">
        <v>113</v>
      </c>
      <c r="B38" s="432">
        <v>4630</v>
      </c>
      <c r="C38" s="432" t="s">
        <v>34</v>
      </c>
      <c r="D38" s="432">
        <v>1</v>
      </c>
      <c r="E38" s="442" t="s">
        <v>114</v>
      </c>
      <c r="F38" s="432">
        <v>10</v>
      </c>
      <c r="G38" s="432" t="s">
        <v>122</v>
      </c>
      <c r="H38" s="444" t="s">
        <v>113</v>
      </c>
      <c r="I38" s="445"/>
      <c r="J38" s="239"/>
    </row>
    <row r="39" spans="1:10" s="231" customFormat="1" ht="17.25">
      <c r="A39" s="443" t="s">
        <v>183</v>
      </c>
      <c r="B39" s="432">
        <v>7165</v>
      </c>
      <c r="C39" s="432" t="s">
        <v>34</v>
      </c>
      <c r="D39" s="432">
        <v>4</v>
      </c>
      <c r="E39" s="442" t="s">
        <v>261</v>
      </c>
      <c r="F39" s="432" t="s">
        <v>262</v>
      </c>
      <c r="G39" s="432" t="s">
        <v>122</v>
      </c>
      <c r="H39" s="444" t="s">
        <v>183</v>
      </c>
      <c r="I39" s="78"/>
    </row>
    <row r="40" spans="1:10" s="231" customFormat="1" ht="17.25">
      <c r="A40" s="446" t="s">
        <v>169</v>
      </c>
      <c r="B40" s="432">
        <v>6792</v>
      </c>
      <c r="C40" s="432" t="s">
        <v>34</v>
      </c>
      <c r="D40" s="432">
        <v>4</v>
      </c>
      <c r="E40" s="447" t="s">
        <v>921</v>
      </c>
      <c r="F40" s="432" t="s">
        <v>922</v>
      </c>
      <c r="G40" s="432" t="s">
        <v>122</v>
      </c>
      <c r="H40" s="448"/>
      <c r="I40" s="78"/>
    </row>
    <row r="41" spans="1:10" s="231" customFormat="1" ht="17.25">
      <c r="A41" s="446" t="s">
        <v>923</v>
      </c>
      <c r="B41" s="432">
        <v>4703</v>
      </c>
      <c r="C41" s="432"/>
      <c r="D41" s="432"/>
      <c r="E41" s="447" t="s">
        <v>265</v>
      </c>
      <c r="F41" s="432"/>
      <c r="G41" s="432" t="s">
        <v>122</v>
      </c>
      <c r="H41" s="448"/>
      <c r="I41" s="78"/>
    </row>
    <row r="42" spans="1:10" s="231" customFormat="1" ht="17.25">
      <c r="A42" s="449"/>
      <c r="B42" s="432"/>
      <c r="C42" s="432" t="s">
        <v>35</v>
      </c>
      <c r="D42" s="432">
        <v>128</v>
      </c>
      <c r="E42" s="450" t="s">
        <v>265</v>
      </c>
      <c r="F42" s="432" t="s">
        <v>266</v>
      </c>
      <c r="G42" s="432"/>
      <c r="H42" s="451"/>
      <c r="I42" s="78"/>
    </row>
    <row r="43" spans="1:10" s="231" customFormat="1" ht="17.25">
      <c r="A43" s="443" t="s">
        <v>236</v>
      </c>
      <c r="B43" s="432">
        <v>4265</v>
      </c>
      <c r="C43" s="432" t="s">
        <v>34</v>
      </c>
      <c r="D43" s="432">
        <v>1</v>
      </c>
      <c r="E43" s="442" t="s">
        <v>237</v>
      </c>
      <c r="F43" s="432">
        <v>0</v>
      </c>
      <c r="G43" s="432" t="s">
        <v>122</v>
      </c>
      <c r="H43" s="451"/>
      <c r="I43" s="78"/>
    </row>
    <row r="44" spans="1:10" s="231" customFormat="1" ht="17.25">
      <c r="A44" s="443" t="s">
        <v>924</v>
      </c>
      <c r="B44" s="432">
        <v>409</v>
      </c>
      <c r="C44" s="432" t="s">
        <v>34</v>
      </c>
      <c r="D44" s="432">
        <v>1</v>
      </c>
      <c r="E44" s="442" t="s">
        <v>925</v>
      </c>
      <c r="F44" s="432">
        <v>3</v>
      </c>
      <c r="G44" s="432" t="s">
        <v>122</v>
      </c>
      <c r="H44" s="451"/>
      <c r="I44" s="78"/>
    </row>
    <row r="45" spans="1:10" s="231" customFormat="1" ht="17.25">
      <c r="A45" s="443" t="s">
        <v>97</v>
      </c>
      <c r="B45" s="432">
        <v>4228</v>
      </c>
      <c r="C45" s="432" t="s">
        <v>34</v>
      </c>
      <c r="D45" s="432">
        <v>1</v>
      </c>
      <c r="E45" s="442" t="s">
        <v>98</v>
      </c>
      <c r="F45" s="432">
        <v>1</v>
      </c>
      <c r="G45" s="432" t="s">
        <v>122</v>
      </c>
      <c r="H45" s="451"/>
      <c r="I45" s="78"/>
    </row>
    <row r="46" spans="1:10" s="231" customFormat="1" ht="17.25">
      <c r="A46" s="443" t="s">
        <v>127</v>
      </c>
      <c r="B46" s="432">
        <v>6862</v>
      </c>
      <c r="C46" s="432" t="s">
        <v>34</v>
      </c>
      <c r="D46" s="432">
        <v>1</v>
      </c>
      <c r="E46" s="442" t="s">
        <v>128</v>
      </c>
      <c r="F46" s="432">
        <v>1</v>
      </c>
      <c r="G46" s="432" t="s">
        <v>122</v>
      </c>
      <c r="H46" s="444" t="s">
        <v>272</v>
      </c>
      <c r="I46" s="78"/>
    </row>
    <row r="47" spans="1:10" s="231" customFormat="1" ht="15.75" thickBot="1">
      <c r="A47" s="453"/>
      <c r="B47" s="454"/>
      <c r="C47" s="31"/>
      <c r="D47" s="45"/>
      <c r="E47" s="45"/>
      <c r="F47" s="31"/>
      <c r="G47" s="45"/>
      <c r="H47" s="455"/>
      <c r="I47" s="78"/>
    </row>
    <row r="48" spans="1:10" s="231" customFormat="1" ht="20.25" thickBot="1">
      <c r="A48" s="456" t="s">
        <v>38</v>
      </c>
      <c r="B48" s="456"/>
      <c r="C48" s="456"/>
      <c r="D48" s="456"/>
      <c r="E48" s="456"/>
      <c r="F48" s="456"/>
      <c r="G48" s="456"/>
      <c r="H48" s="457"/>
      <c r="I48" s="458"/>
    </row>
    <row r="49" spans="1:11" s="231" customFormat="1" ht="15.75" thickBot="1">
      <c r="A49" s="459" t="s">
        <v>25</v>
      </c>
      <c r="B49" s="29" t="s">
        <v>273</v>
      </c>
      <c r="C49" s="29" t="s">
        <v>32</v>
      </c>
      <c r="D49" s="459" t="s">
        <v>41</v>
      </c>
      <c r="E49" s="459" t="s">
        <v>40</v>
      </c>
      <c r="F49" s="459" t="s">
        <v>33</v>
      </c>
      <c r="G49" s="30" t="s">
        <v>39</v>
      </c>
      <c r="H49" s="460" t="s">
        <v>274</v>
      </c>
      <c r="I49" s="461" t="s">
        <v>26</v>
      </c>
    </row>
    <row r="50" spans="1:11" s="75" customFormat="1" ht="17.25">
      <c r="A50" s="462" t="s">
        <v>212</v>
      </c>
      <c r="B50" s="463" t="s">
        <v>213</v>
      </c>
      <c r="C50" s="711" t="s">
        <v>1366</v>
      </c>
      <c r="D50" s="464"/>
      <c r="E50" s="463"/>
      <c r="F50" s="464"/>
      <c r="G50" s="463" t="s">
        <v>122</v>
      </c>
      <c r="H50" s="465" t="s">
        <v>275</v>
      </c>
      <c r="I50" s="466">
        <v>73755</v>
      </c>
      <c r="J50" s="59"/>
      <c r="K50" s="59"/>
    </row>
    <row r="51" spans="1:11" s="77" customFormat="1" ht="17.25">
      <c r="A51" s="467" t="s">
        <v>276</v>
      </c>
      <c r="B51" s="468" t="s">
        <v>277</v>
      </c>
      <c r="C51" s="469" t="s">
        <v>49</v>
      </c>
      <c r="D51" s="469"/>
      <c r="E51" s="468"/>
      <c r="F51" s="469"/>
      <c r="G51" s="468" t="s">
        <v>122</v>
      </c>
      <c r="H51" s="470"/>
      <c r="I51" s="471">
        <v>67311</v>
      </c>
    </row>
    <row r="52" spans="1:11" s="77" customFormat="1" ht="17.25">
      <c r="A52" s="467"/>
      <c r="B52" s="468"/>
      <c r="C52" s="469"/>
      <c r="D52" s="469" t="s">
        <v>34</v>
      </c>
      <c r="E52" s="468">
        <v>8</v>
      </c>
      <c r="F52" s="469" t="s">
        <v>278</v>
      </c>
      <c r="G52" s="468"/>
      <c r="H52" s="470"/>
      <c r="I52" s="471"/>
    </row>
    <row r="53" spans="1:11" s="315" customFormat="1" ht="17.25">
      <c r="A53" s="472" t="s">
        <v>887</v>
      </c>
      <c r="B53" s="468" t="s">
        <v>888</v>
      </c>
      <c r="C53" s="469" t="s">
        <v>36</v>
      </c>
      <c r="D53" s="468"/>
      <c r="E53" s="468"/>
      <c r="F53" s="469"/>
      <c r="G53" s="468" t="s">
        <v>122</v>
      </c>
      <c r="H53" s="470" t="s">
        <v>889</v>
      </c>
      <c r="I53" s="340"/>
    </row>
    <row r="54" spans="1:11" s="315" customFormat="1" ht="17.25">
      <c r="A54" s="472" t="s">
        <v>282</v>
      </c>
      <c r="B54" s="468" t="s">
        <v>283</v>
      </c>
      <c r="C54" s="469" t="s">
        <v>36</v>
      </c>
      <c r="D54" s="468"/>
      <c r="E54" s="468"/>
      <c r="F54" s="469"/>
      <c r="G54" s="468" t="s">
        <v>122</v>
      </c>
      <c r="H54" s="470" t="s">
        <v>284</v>
      </c>
      <c r="I54" s="340"/>
    </row>
    <row r="55" spans="1:11" s="315" customFormat="1" ht="69">
      <c r="A55" s="467" t="s">
        <v>285</v>
      </c>
      <c r="B55" s="468" t="s">
        <v>179</v>
      </c>
      <c r="C55" s="469" t="s">
        <v>49</v>
      </c>
      <c r="D55" s="469"/>
      <c r="E55" s="468"/>
      <c r="F55" s="469"/>
      <c r="G55" s="468" t="s">
        <v>122</v>
      </c>
      <c r="H55" s="470"/>
      <c r="I55" s="471" t="s">
        <v>286</v>
      </c>
    </row>
    <row r="56" spans="1:11" s="315" customFormat="1" ht="224.25">
      <c r="A56" s="467"/>
      <c r="B56" s="468"/>
      <c r="C56" s="469"/>
      <c r="D56" s="469" t="s">
        <v>178</v>
      </c>
      <c r="E56" s="468">
        <v>1</v>
      </c>
      <c r="F56" s="469" t="s">
        <v>177</v>
      </c>
      <c r="G56" s="468" t="s">
        <v>6</v>
      </c>
      <c r="H56" s="470"/>
      <c r="I56" s="471" t="s">
        <v>287</v>
      </c>
    </row>
    <row r="57" spans="1:11" s="315" customFormat="1" ht="17.25">
      <c r="A57" s="467" t="s">
        <v>288</v>
      </c>
      <c r="B57" s="468" t="s">
        <v>289</v>
      </c>
      <c r="C57" s="469" t="s">
        <v>49</v>
      </c>
      <c r="D57" s="469"/>
      <c r="E57" s="468"/>
      <c r="F57" s="469"/>
      <c r="G57" s="468" t="s">
        <v>122</v>
      </c>
      <c r="H57" s="470"/>
      <c r="I57" s="471">
        <v>65633</v>
      </c>
    </row>
    <row r="58" spans="1:11" s="315" customFormat="1" ht="17.25">
      <c r="A58" s="467"/>
      <c r="B58" s="468"/>
      <c r="C58" s="469"/>
      <c r="D58" s="469" t="s">
        <v>34</v>
      </c>
      <c r="E58" s="468">
        <v>8</v>
      </c>
      <c r="F58" s="469" t="s">
        <v>926</v>
      </c>
      <c r="G58" s="468"/>
      <c r="H58" s="470"/>
      <c r="I58" s="471" t="s">
        <v>6</v>
      </c>
    </row>
    <row r="59" spans="1:11" s="151" customFormat="1" ht="17.25">
      <c r="A59" s="467" t="s">
        <v>291</v>
      </c>
      <c r="B59" s="468" t="s">
        <v>292</v>
      </c>
      <c r="C59" s="469" t="s">
        <v>49</v>
      </c>
      <c r="D59" s="469"/>
      <c r="E59" s="468"/>
      <c r="F59" s="469"/>
      <c r="G59" s="468" t="s">
        <v>122</v>
      </c>
      <c r="H59" s="470"/>
      <c r="I59" s="471">
        <v>66051</v>
      </c>
    </row>
    <row r="60" spans="1:11" s="75" customFormat="1" ht="17.25">
      <c r="A60" s="467"/>
      <c r="B60" s="468"/>
      <c r="C60" s="469"/>
      <c r="D60" s="469" t="s">
        <v>34</v>
      </c>
      <c r="E60" s="468">
        <v>1</v>
      </c>
      <c r="F60" s="469">
        <v>1</v>
      </c>
      <c r="G60" s="468"/>
      <c r="H60" s="470"/>
      <c r="I60" s="471" t="s">
        <v>293</v>
      </c>
      <c r="J60" s="42"/>
      <c r="K60" s="42"/>
    </row>
    <row r="61" spans="1:11" s="75" customFormat="1" ht="17.25">
      <c r="A61" s="467"/>
      <c r="B61" s="468"/>
      <c r="C61" s="469"/>
      <c r="D61" s="469" t="s">
        <v>34</v>
      </c>
      <c r="E61" s="468">
        <v>1</v>
      </c>
      <c r="F61" s="469">
        <v>0</v>
      </c>
      <c r="G61" s="468"/>
      <c r="H61" s="470"/>
      <c r="I61" s="471" t="s">
        <v>294</v>
      </c>
      <c r="J61" s="59"/>
      <c r="K61" s="59"/>
    </row>
    <row r="62" spans="1:11" s="75" customFormat="1" ht="17.25">
      <c r="A62" s="467"/>
      <c r="B62" s="468"/>
      <c r="C62" s="469"/>
      <c r="D62" s="469" t="s">
        <v>34</v>
      </c>
      <c r="E62" s="468">
        <v>4</v>
      </c>
      <c r="F62" s="469" t="s">
        <v>17</v>
      </c>
      <c r="G62" s="468"/>
      <c r="H62" s="470"/>
      <c r="I62" s="471" t="s">
        <v>295</v>
      </c>
      <c r="J62" s="59"/>
      <c r="K62" s="59"/>
    </row>
    <row r="63" spans="1:11" s="75" customFormat="1" ht="17.25">
      <c r="A63" s="467"/>
      <c r="B63" s="468"/>
      <c r="C63" s="469"/>
      <c r="D63" s="469" t="s">
        <v>34</v>
      </c>
      <c r="E63" s="468">
        <v>4</v>
      </c>
      <c r="F63" s="469" t="s">
        <v>17</v>
      </c>
      <c r="G63" s="468"/>
      <c r="H63" s="470"/>
      <c r="I63" s="471" t="s">
        <v>296</v>
      </c>
      <c r="J63" s="59"/>
      <c r="K63" s="59"/>
    </row>
    <row r="64" spans="1:11" s="75" customFormat="1" ht="17.25">
      <c r="A64" s="467"/>
      <c r="B64" s="468"/>
      <c r="C64" s="469"/>
      <c r="D64" s="469" t="s">
        <v>34</v>
      </c>
      <c r="E64" s="468">
        <v>4</v>
      </c>
      <c r="F64" s="469" t="s">
        <v>17</v>
      </c>
      <c r="G64" s="468"/>
      <c r="H64" s="470"/>
      <c r="I64" s="471" t="s">
        <v>297</v>
      </c>
      <c r="J64" s="59"/>
      <c r="K64" s="59"/>
    </row>
    <row r="65" spans="1:11" s="473" customFormat="1" ht="17.25">
      <c r="A65" s="467"/>
      <c r="B65" s="468"/>
      <c r="C65" s="469"/>
      <c r="D65" s="469" t="s">
        <v>34</v>
      </c>
      <c r="E65" s="468">
        <v>4</v>
      </c>
      <c r="F65" s="469" t="s">
        <v>17</v>
      </c>
      <c r="G65" s="468"/>
      <c r="H65" s="470"/>
      <c r="I65" s="471" t="s">
        <v>298</v>
      </c>
      <c r="J65" s="78"/>
      <c r="K65" s="78"/>
    </row>
    <row r="66" spans="1:11" s="473" customFormat="1" ht="17.25">
      <c r="A66" s="467"/>
      <c r="B66" s="468"/>
      <c r="C66" s="469"/>
      <c r="D66" s="469" t="s">
        <v>34</v>
      </c>
      <c r="E66" s="468">
        <v>4</v>
      </c>
      <c r="F66" s="469" t="s">
        <v>17</v>
      </c>
      <c r="G66" s="468"/>
      <c r="H66" s="470"/>
      <c r="I66" s="471" t="s">
        <v>299</v>
      </c>
      <c r="J66" s="78"/>
      <c r="K66" s="78"/>
    </row>
    <row r="67" spans="1:11" s="75" customFormat="1" ht="17.25">
      <c r="A67" s="467"/>
      <c r="B67" s="468"/>
      <c r="C67" s="469"/>
      <c r="D67" s="469" t="s">
        <v>34</v>
      </c>
      <c r="E67" s="468">
        <v>4</v>
      </c>
      <c r="F67" s="469" t="s">
        <v>17</v>
      </c>
      <c r="G67" s="468"/>
      <c r="H67" s="470"/>
      <c r="I67" s="471" t="s">
        <v>300</v>
      </c>
      <c r="J67" s="59"/>
      <c r="K67" s="59"/>
    </row>
    <row r="68" spans="1:11" s="75" customFormat="1" ht="17.25">
      <c r="A68" s="467"/>
      <c r="B68" s="468"/>
      <c r="C68" s="469"/>
      <c r="D68" s="469" t="s">
        <v>34</v>
      </c>
      <c r="E68" s="468">
        <v>4</v>
      </c>
      <c r="F68" s="469" t="s">
        <v>17</v>
      </c>
      <c r="G68" s="468"/>
      <c r="H68" s="470"/>
      <c r="I68" s="471" t="s">
        <v>301</v>
      </c>
      <c r="J68" s="59"/>
      <c r="K68" s="59"/>
    </row>
    <row r="69" spans="1:11" s="75" customFormat="1" ht="17.25">
      <c r="A69" s="467" t="s">
        <v>85</v>
      </c>
      <c r="B69" s="468" t="s">
        <v>84</v>
      </c>
      <c r="C69" s="469" t="s">
        <v>49</v>
      </c>
      <c r="D69" s="469"/>
      <c r="E69" s="468"/>
      <c r="F69" s="469"/>
      <c r="G69" s="468" t="s">
        <v>122</v>
      </c>
      <c r="H69" s="470"/>
      <c r="I69" s="471">
        <v>67208</v>
      </c>
      <c r="J69" s="59"/>
      <c r="K69" s="59"/>
    </row>
    <row r="70" spans="1:11" s="75" customFormat="1" ht="17.25">
      <c r="A70" s="467"/>
      <c r="B70" s="468"/>
      <c r="C70" s="469"/>
      <c r="D70" s="469" t="s">
        <v>34</v>
      </c>
      <c r="E70" s="468">
        <v>1</v>
      </c>
      <c r="F70" s="469">
        <v>1</v>
      </c>
      <c r="G70" s="468"/>
      <c r="H70" s="470"/>
      <c r="I70" s="471" t="s">
        <v>303</v>
      </c>
      <c r="J70" s="59"/>
      <c r="K70" s="59"/>
    </row>
    <row r="71" spans="1:11" s="75" customFormat="1" ht="34.5">
      <c r="A71" s="467" t="s">
        <v>174</v>
      </c>
      <c r="B71" s="468" t="s">
        <v>173</v>
      </c>
      <c r="C71" s="469" t="s">
        <v>36</v>
      </c>
      <c r="D71" s="469"/>
      <c r="E71" s="468"/>
      <c r="F71" s="469"/>
      <c r="G71" s="468" t="s">
        <v>122</v>
      </c>
      <c r="H71" s="470" t="s">
        <v>172</v>
      </c>
      <c r="I71" s="471" t="s">
        <v>304</v>
      </c>
      <c r="J71" s="59"/>
      <c r="K71" s="59"/>
    </row>
    <row r="72" spans="1:11" s="75" customFormat="1" ht="17.25">
      <c r="A72" s="472" t="s">
        <v>308</v>
      </c>
      <c r="B72" s="468" t="s">
        <v>119</v>
      </c>
      <c r="C72" s="469" t="s">
        <v>36</v>
      </c>
      <c r="D72" s="469"/>
      <c r="E72" s="468"/>
      <c r="F72" s="469"/>
      <c r="G72" s="468" t="s">
        <v>122</v>
      </c>
      <c r="H72" s="470" t="s">
        <v>309</v>
      </c>
      <c r="I72" s="340" t="s">
        <v>310</v>
      </c>
      <c r="J72" s="59"/>
      <c r="K72" s="59"/>
    </row>
    <row r="73" spans="1:11" s="75" customFormat="1" ht="17.25">
      <c r="A73" s="467" t="s">
        <v>78</v>
      </c>
      <c r="B73" s="468" t="s">
        <v>50</v>
      </c>
      <c r="C73" s="469" t="s">
        <v>49</v>
      </c>
      <c r="D73" s="469"/>
      <c r="E73" s="468"/>
      <c r="F73" s="469"/>
      <c r="G73" s="468" t="s">
        <v>122</v>
      </c>
      <c r="H73" s="470"/>
      <c r="I73" s="471">
        <v>65777</v>
      </c>
      <c r="J73" s="59"/>
      <c r="K73" s="59"/>
    </row>
    <row r="74" spans="1:11" s="75" customFormat="1" ht="17.25">
      <c r="A74" s="472"/>
      <c r="B74" s="468" t="s">
        <v>82</v>
      </c>
      <c r="C74" s="469"/>
      <c r="D74" s="469" t="s">
        <v>34</v>
      </c>
      <c r="E74" s="468">
        <v>1</v>
      </c>
      <c r="F74" s="469">
        <v>0</v>
      </c>
      <c r="G74" s="468"/>
      <c r="H74" s="470"/>
      <c r="I74" s="340"/>
      <c r="J74" s="59"/>
      <c r="K74" s="59"/>
    </row>
    <row r="75" spans="1:11" s="75" customFormat="1" ht="17.25">
      <c r="A75" s="472" t="s">
        <v>311</v>
      </c>
      <c r="B75" s="468" t="s">
        <v>159</v>
      </c>
      <c r="C75" s="469" t="s">
        <v>36</v>
      </c>
      <c r="D75" s="469"/>
      <c r="E75" s="468"/>
      <c r="F75" s="469"/>
      <c r="G75" s="468" t="s">
        <v>122</v>
      </c>
      <c r="H75" s="470" t="s">
        <v>312</v>
      </c>
      <c r="I75" s="340"/>
      <c r="J75" s="59"/>
      <c r="K75" s="59"/>
    </row>
    <row r="76" spans="1:11" s="75" customFormat="1" ht="17.25">
      <c r="A76" s="472" t="s">
        <v>313</v>
      </c>
      <c r="B76" s="468" t="s">
        <v>314</v>
      </c>
      <c r="C76" s="469" t="s">
        <v>49</v>
      </c>
      <c r="D76" s="469"/>
      <c r="E76" s="468"/>
      <c r="F76" s="469"/>
      <c r="G76" s="468" t="s">
        <v>122</v>
      </c>
      <c r="H76" s="470"/>
      <c r="I76" s="340">
        <v>69734</v>
      </c>
      <c r="J76" s="59"/>
      <c r="K76" s="59"/>
    </row>
    <row r="77" spans="1:11" s="75" customFormat="1" ht="17.25">
      <c r="A77" s="472"/>
      <c r="B77" s="468" t="s">
        <v>82</v>
      </c>
      <c r="C77" s="469"/>
      <c r="D77" s="469" t="s">
        <v>34</v>
      </c>
      <c r="E77" s="468">
        <v>1</v>
      </c>
      <c r="F77" s="469">
        <v>1</v>
      </c>
      <c r="G77" s="468"/>
      <c r="H77" s="470"/>
      <c r="I77" s="340" t="s">
        <v>315</v>
      </c>
      <c r="J77" s="59"/>
      <c r="K77" s="59"/>
    </row>
    <row r="78" spans="1:11" s="75" customFormat="1" ht="34.5">
      <c r="A78" s="472" t="s">
        <v>316</v>
      </c>
      <c r="B78" s="468" t="s">
        <v>317</v>
      </c>
      <c r="C78" s="469" t="s">
        <v>36</v>
      </c>
      <c r="D78" s="469"/>
      <c r="E78" s="468"/>
      <c r="F78" s="469"/>
      <c r="G78" s="468" t="s">
        <v>122</v>
      </c>
      <c r="H78" s="470" t="s">
        <v>318</v>
      </c>
      <c r="I78" s="340" t="s">
        <v>319</v>
      </c>
      <c r="J78" s="59"/>
      <c r="K78" s="59"/>
    </row>
    <row r="79" spans="1:11" s="75" customFormat="1" ht="17.25">
      <c r="A79" s="472" t="s">
        <v>204</v>
      </c>
      <c r="B79" s="468" t="s">
        <v>205</v>
      </c>
      <c r="C79" s="469" t="s">
        <v>36</v>
      </c>
      <c r="D79" s="469"/>
      <c r="E79" s="468"/>
      <c r="F79" s="469"/>
      <c r="G79" s="468" t="s">
        <v>122</v>
      </c>
      <c r="H79" s="470" t="s">
        <v>364</v>
      </c>
      <c r="I79" s="340"/>
      <c r="J79" s="59"/>
      <c r="K79" s="59"/>
    </row>
    <row r="80" spans="1:11" s="75" customFormat="1" ht="17.25">
      <c r="A80" s="472" t="s">
        <v>134</v>
      </c>
      <c r="B80" s="468" t="s">
        <v>135</v>
      </c>
      <c r="C80" s="469" t="s">
        <v>49</v>
      </c>
      <c r="D80" s="469"/>
      <c r="E80" s="468"/>
      <c r="F80" s="469"/>
      <c r="G80" s="468" t="s">
        <v>122</v>
      </c>
      <c r="H80" s="470"/>
      <c r="I80" s="340">
        <v>66048</v>
      </c>
      <c r="J80" s="59"/>
      <c r="K80" s="59"/>
    </row>
    <row r="81" spans="1:11" s="75" customFormat="1" ht="17.25">
      <c r="A81" s="472" t="s">
        <v>82</v>
      </c>
      <c r="B81" s="468"/>
      <c r="C81" s="469"/>
      <c r="D81" s="469" t="s">
        <v>34</v>
      </c>
      <c r="E81" s="468">
        <v>1</v>
      </c>
      <c r="F81" s="469">
        <v>3</v>
      </c>
      <c r="G81" s="468"/>
      <c r="H81" s="470"/>
      <c r="I81" s="340"/>
      <c r="J81" s="59"/>
      <c r="K81" s="59"/>
    </row>
    <row r="82" spans="1:11" s="75" customFormat="1" ht="17.25">
      <c r="A82" s="474" t="s">
        <v>904</v>
      </c>
      <c r="B82" s="468" t="s">
        <v>366</v>
      </c>
      <c r="C82" s="468" t="s">
        <v>49</v>
      </c>
      <c r="D82" s="468"/>
      <c r="E82" s="468"/>
      <c r="F82" s="468"/>
      <c r="G82" s="468" t="s">
        <v>122</v>
      </c>
      <c r="H82" s="470"/>
      <c r="I82" s="340">
        <v>67275</v>
      </c>
      <c r="J82" s="59"/>
      <c r="K82" s="59"/>
    </row>
    <row r="83" spans="1:11" s="75" customFormat="1" ht="17.25">
      <c r="A83" s="474"/>
      <c r="B83" s="468"/>
      <c r="C83" s="468"/>
      <c r="D83" s="468" t="s">
        <v>34</v>
      </c>
      <c r="E83" s="468">
        <v>1</v>
      </c>
      <c r="F83" s="468">
        <v>1</v>
      </c>
      <c r="G83" s="468"/>
      <c r="H83" s="470"/>
      <c r="I83" s="475"/>
      <c r="J83" s="59"/>
      <c r="K83" s="59"/>
    </row>
    <row r="84" spans="1:11" s="75" customFormat="1" ht="17.25">
      <c r="A84" s="472" t="s">
        <v>367</v>
      </c>
      <c r="B84" s="468" t="s">
        <v>368</v>
      </c>
      <c r="C84" s="469" t="s">
        <v>49</v>
      </c>
      <c r="D84" s="469"/>
      <c r="E84" s="468"/>
      <c r="F84" s="469"/>
      <c r="G84" s="468" t="s">
        <v>122</v>
      </c>
      <c r="H84" s="470"/>
      <c r="I84" s="475"/>
      <c r="J84" s="59"/>
      <c r="K84" s="59"/>
    </row>
    <row r="85" spans="1:11" s="75" customFormat="1" ht="17.25">
      <c r="A85" s="472"/>
      <c r="B85" s="468"/>
      <c r="C85" s="469"/>
      <c r="D85" s="469" t="s">
        <v>34</v>
      </c>
      <c r="E85" s="468">
        <v>1</v>
      </c>
      <c r="F85" s="469">
        <v>1</v>
      </c>
      <c r="G85" s="468"/>
      <c r="H85" s="470"/>
      <c r="I85" s="340"/>
      <c r="J85" s="59"/>
      <c r="K85" s="59"/>
    </row>
    <row r="86" spans="1:11" s="75" customFormat="1" ht="17.25">
      <c r="A86" s="472" t="s">
        <v>369</v>
      </c>
      <c r="B86" s="468" t="s">
        <v>370</v>
      </c>
      <c r="C86" s="469" t="s">
        <v>49</v>
      </c>
      <c r="D86" s="469"/>
      <c r="E86" s="468"/>
      <c r="F86" s="469"/>
      <c r="G86" s="468" t="s">
        <v>122</v>
      </c>
      <c r="H86" s="470"/>
      <c r="I86" s="340">
        <v>72510</v>
      </c>
      <c r="J86" s="59"/>
      <c r="K86" s="59"/>
    </row>
    <row r="87" spans="1:11" s="75" customFormat="1" ht="17.25">
      <c r="A87" s="472"/>
      <c r="B87" s="468"/>
      <c r="C87" s="469"/>
      <c r="D87" s="469" t="s">
        <v>34</v>
      </c>
      <c r="E87" s="468">
        <v>1</v>
      </c>
      <c r="F87" s="469">
        <v>10</v>
      </c>
      <c r="G87" s="468"/>
      <c r="H87" s="470"/>
      <c r="I87" s="340"/>
      <c r="J87" s="59"/>
      <c r="K87" s="59"/>
    </row>
    <row r="88" spans="1:11" s="75" customFormat="1" ht="17.25">
      <c r="A88" s="472" t="s">
        <v>371</v>
      </c>
      <c r="B88" s="468" t="s">
        <v>372</v>
      </c>
      <c r="C88" s="469" t="s">
        <v>49</v>
      </c>
      <c r="D88" s="469"/>
      <c r="E88" s="468"/>
      <c r="F88" s="469"/>
      <c r="G88" s="468" t="s">
        <v>122</v>
      </c>
      <c r="H88" s="470"/>
      <c r="I88" s="340">
        <v>70330</v>
      </c>
      <c r="J88" s="59"/>
      <c r="K88" s="59"/>
    </row>
    <row r="89" spans="1:11" s="75" customFormat="1" ht="17.25">
      <c r="A89" s="472"/>
      <c r="B89" s="468"/>
      <c r="C89" s="469"/>
      <c r="D89" s="469" t="s">
        <v>34</v>
      </c>
      <c r="E89" s="468">
        <v>4</v>
      </c>
      <c r="F89" s="469">
        <v>5</v>
      </c>
      <c r="G89" s="468"/>
      <c r="H89" s="470"/>
      <c r="I89" s="340"/>
      <c r="J89" s="59"/>
      <c r="K89" s="59"/>
    </row>
    <row r="90" spans="1:11" s="75" customFormat="1" ht="17.25">
      <c r="A90" s="476" t="s">
        <v>385</v>
      </c>
      <c r="B90" s="185" t="s">
        <v>386</v>
      </c>
      <c r="C90" s="185" t="s">
        <v>49</v>
      </c>
      <c r="D90" s="185"/>
      <c r="E90" s="185"/>
      <c r="F90" s="185"/>
      <c r="G90" s="185" t="s">
        <v>122</v>
      </c>
      <c r="H90" s="333"/>
      <c r="I90" s="340" t="s">
        <v>150</v>
      </c>
      <c r="J90" s="59"/>
      <c r="K90" s="59"/>
    </row>
    <row r="91" spans="1:11" s="75" customFormat="1" ht="16.5">
      <c r="A91" s="476"/>
      <c r="B91" s="185"/>
      <c r="C91" s="185"/>
      <c r="D91" s="185" t="s">
        <v>34</v>
      </c>
      <c r="E91" s="185">
        <v>1</v>
      </c>
      <c r="F91" s="185">
        <v>1</v>
      </c>
      <c r="G91" s="185"/>
      <c r="H91" s="333"/>
      <c r="I91" s="477">
        <v>66472</v>
      </c>
      <c r="J91" s="59"/>
      <c r="K91" s="59"/>
    </row>
    <row r="92" spans="1:11" s="75" customFormat="1" ht="17.25">
      <c r="A92" s="472" t="s">
        <v>373</v>
      </c>
      <c r="B92" s="468" t="s">
        <v>374</v>
      </c>
      <c r="C92" s="468" t="s">
        <v>49</v>
      </c>
      <c r="D92" s="468"/>
      <c r="E92" s="468"/>
      <c r="F92" s="468"/>
      <c r="G92" s="468" t="s">
        <v>122</v>
      </c>
      <c r="H92" s="470"/>
      <c r="I92" s="340" t="s">
        <v>150</v>
      </c>
      <c r="J92" s="59"/>
      <c r="K92" s="59"/>
    </row>
    <row r="93" spans="1:11" s="75" customFormat="1" ht="17.25">
      <c r="A93" s="478"/>
      <c r="B93" s="468"/>
      <c r="C93" s="468"/>
      <c r="D93" s="468" t="s">
        <v>34</v>
      </c>
      <c r="E93" s="468">
        <v>1</v>
      </c>
      <c r="F93" s="468">
        <v>4</v>
      </c>
      <c r="G93" s="468"/>
      <c r="H93" s="470"/>
      <c r="I93" s="479">
        <v>72509</v>
      </c>
      <c r="J93" s="59"/>
      <c r="K93" s="59"/>
    </row>
    <row r="94" spans="1:11" s="75" customFormat="1" ht="17.25">
      <c r="A94" s="478"/>
      <c r="B94" s="468"/>
      <c r="C94" s="468"/>
      <c r="D94" s="468" t="s">
        <v>34</v>
      </c>
      <c r="E94" s="468">
        <v>1</v>
      </c>
      <c r="F94" s="468">
        <v>1</v>
      </c>
      <c r="G94" s="468"/>
      <c r="H94" s="470"/>
      <c r="I94" s="479" t="s">
        <v>228</v>
      </c>
      <c r="J94" s="59"/>
      <c r="K94" s="59"/>
    </row>
    <row r="95" spans="1:11" s="75" customFormat="1" ht="17.25">
      <c r="A95" s="478"/>
      <c r="B95" s="468"/>
      <c r="C95" s="468"/>
      <c r="D95" s="468" t="s">
        <v>34</v>
      </c>
      <c r="E95" s="468">
        <v>1</v>
      </c>
      <c r="F95" s="468">
        <v>0</v>
      </c>
      <c r="G95" s="468"/>
      <c r="H95" s="470"/>
      <c r="I95" s="479" t="s">
        <v>375</v>
      </c>
      <c r="J95" s="59"/>
      <c r="K95" s="59"/>
    </row>
    <row r="96" spans="1:11" s="75" customFormat="1" ht="17.25">
      <c r="A96" s="478"/>
      <c r="B96" s="468"/>
      <c r="C96" s="468"/>
      <c r="D96" s="468" t="s">
        <v>34</v>
      </c>
      <c r="E96" s="468">
        <v>1</v>
      </c>
      <c r="F96" s="468">
        <v>0</v>
      </c>
      <c r="G96" s="468"/>
      <c r="H96" s="470"/>
      <c r="I96" s="479" t="s">
        <v>376</v>
      </c>
      <c r="J96" s="59"/>
      <c r="K96" s="59"/>
    </row>
    <row r="97" spans="1:11" s="75" customFormat="1" ht="17.25">
      <c r="A97" s="478"/>
      <c r="B97" s="468"/>
      <c r="C97" s="468"/>
      <c r="D97" s="468" t="s">
        <v>34</v>
      </c>
      <c r="E97" s="468">
        <v>1</v>
      </c>
      <c r="F97" s="468">
        <v>0</v>
      </c>
      <c r="G97" s="468"/>
      <c r="H97" s="470"/>
      <c r="I97" s="479" t="s">
        <v>377</v>
      </c>
      <c r="J97" s="59"/>
      <c r="K97" s="59"/>
    </row>
    <row r="98" spans="1:11" s="75" customFormat="1" ht="17.25">
      <c r="A98" s="478"/>
      <c r="B98" s="468"/>
      <c r="C98" s="468"/>
      <c r="D98" s="468" t="s">
        <v>34</v>
      </c>
      <c r="E98" s="468">
        <v>1</v>
      </c>
      <c r="F98" s="468">
        <v>1</v>
      </c>
      <c r="G98" s="468"/>
      <c r="H98" s="470"/>
      <c r="I98" s="479" t="s">
        <v>378</v>
      </c>
      <c r="J98" s="59"/>
      <c r="K98" s="59"/>
    </row>
    <row r="99" spans="1:11" s="75" customFormat="1" ht="17.25">
      <c r="A99" s="478"/>
      <c r="B99" s="468"/>
      <c r="C99" s="468"/>
      <c r="D99" s="468" t="s">
        <v>34</v>
      </c>
      <c r="E99" s="468">
        <v>21</v>
      </c>
      <c r="F99" s="468"/>
      <c r="G99" s="468"/>
      <c r="H99" s="470"/>
      <c r="I99" s="479" t="s">
        <v>379</v>
      </c>
      <c r="J99" s="59"/>
      <c r="K99" s="59"/>
    </row>
    <row r="100" spans="1:11" s="75" customFormat="1" ht="19.5">
      <c r="A100" s="480" t="s">
        <v>930</v>
      </c>
      <c r="B100" s="481" t="s">
        <v>931</v>
      </c>
      <c r="C100" s="481" t="s">
        <v>49</v>
      </c>
      <c r="D100" s="481"/>
      <c r="E100" s="481"/>
      <c r="F100" s="481"/>
      <c r="G100" s="481" t="s">
        <v>122</v>
      </c>
      <c r="H100" s="482"/>
      <c r="I100" s="479" t="s">
        <v>380</v>
      </c>
      <c r="J100" s="59"/>
      <c r="K100" s="59"/>
    </row>
    <row r="101" spans="1:11" s="75" customFormat="1" ht="19.5">
      <c r="A101" s="480"/>
      <c r="B101" s="481"/>
      <c r="C101" s="481"/>
      <c r="D101" s="481" t="s">
        <v>34</v>
      </c>
      <c r="E101" s="481">
        <v>1</v>
      </c>
      <c r="F101" s="481">
        <v>0</v>
      </c>
      <c r="G101" s="481"/>
      <c r="H101" s="482"/>
      <c r="I101" s="483">
        <v>66473</v>
      </c>
      <c r="J101" s="59"/>
      <c r="K101" s="59"/>
    </row>
    <row r="102" spans="1:11" s="75" customFormat="1" ht="17.25">
      <c r="A102" s="472" t="s">
        <v>302</v>
      </c>
      <c r="B102" s="468" t="s">
        <v>117</v>
      </c>
      <c r="C102" s="469" t="s">
        <v>49</v>
      </c>
      <c r="D102" s="469"/>
      <c r="E102" s="468"/>
      <c r="F102" s="469"/>
      <c r="G102" s="468" t="s">
        <v>122</v>
      </c>
      <c r="H102" s="470"/>
      <c r="I102" s="340">
        <v>70302</v>
      </c>
      <c r="J102" s="59"/>
      <c r="K102" s="59"/>
    </row>
    <row r="103" spans="1:11" s="75" customFormat="1" ht="17.25">
      <c r="A103" s="472"/>
      <c r="B103" s="468"/>
      <c r="C103" s="469"/>
      <c r="D103" s="469" t="s">
        <v>34</v>
      </c>
      <c r="E103" s="468">
        <v>1</v>
      </c>
      <c r="F103" s="469">
        <v>3</v>
      </c>
      <c r="G103" s="468"/>
      <c r="H103" s="470"/>
      <c r="I103" s="340"/>
      <c r="J103" s="59"/>
      <c r="K103" s="59"/>
    </row>
    <row r="104" spans="1:11" s="75" customFormat="1" ht="17.25">
      <c r="A104" s="472" t="s">
        <v>151</v>
      </c>
      <c r="B104" s="468" t="s">
        <v>152</v>
      </c>
      <c r="C104" s="469" t="s">
        <v>36</v>
      </c>
      <c r="D104" s="469"/>
      <c r="E104" s="468"/>
      <c r="F104" s="469"/>
      <c r="G104" s="468" t="s">
        <v>122</v>
      </c>
      <c r="H104" s="470" t="s">
        <v>932</v>
      </c>
      <c r="I104" s="340">
        <v>67221</v>
      </c>
      <c r="J104" s="59"/>
      <c r="K104" s="59"/>
    </row>
    <row r="105" spans="1:11" s="75" customFormat="1" ht="17.25">
      <c r="A105" s="472" t="s">
        <v>153</v>
      </c>
      <c r="B105" s="468" t="s">
        <v>154</v>
      </c>
      <c r="C105" s="469" t="s">
        <v>36</v>
      </c>
      <c r="D105" s="469"/>
      <c r="E105" s="468"/>
      <c r="F105" s="469"/>
      <c r="G105" s="468" t="s">
        <v>122</v>
      </c>
      <c r="H105" s="470" t="s">
        <v>933</v>
      </c>
      <c r="I105" s="340">
        <v>70242</v>
      </c>
      <c r="J105" s="59"/>
      <c r="K105" s="59"/>
    </row>
    <row r="106" spans="1:11" s="75" customFormat="1" ht="17.25">
      <c r="A106" s="472" t="s">
        <v>155</v>
      </c>
      <c r="B106" s="468" t="s">
        <v>156</v>
      </c>
      <c r="C106" s="469" t="s">
        <v>36</v>
      </c>
      <c r="D106" s="469"/>
      <c r="E106" s="468"/>
      <c r="F106" s="469"/>
      <c r="G106" s="468" t="s">
        <v>122</v>
      </c>
      <c r="H106" s="470" t="s">
        <v>934</v>
      </c>
      <c r="I106" s="340">
        <v>69736</v>
      </c>
      <c r="J106" s="59"/>
      <c r="K106" s="59"/>
    </row>
    <row r="107" spans="1:11" s="75" customFormat="1" ht="17.25">
      <c r="A107" s="472" t="s">
        <v>157</v>
      </c>
      <c r="B107" s="468" t="s">
        <v>158</v>
      </c>
      <c r="C107" s="469" t="s">
        <v>36</v>
      </c>
      <c r="D107" s="469"/>
      <c r="E107" s="468"/>
      <c r="F107" s="469"/>
      <c r="G107" s="468" t="s">
        <v>122</v>
      </c>
      <c r="H107" s="470" t="s">
        <v>935</v>
      </c>
      <c r="I107" s="340">
        <v>69737</v>
      </c>
      <c r="J107" s="59"/>
      <c r="K107" s="59"/>
    </row>
    <row r="108" spans="1:11" s="75" customFormat="1" ht="17.25">
      <c r="A108" s="472" t="s">
        <v>176</v>
      </c>
      <c r="B108" s="468" t="s">
        <v>175</v>
      </c>
      <c r="C108" s="469" t="s">
        <v>49</v>
      </c>
      <c r="D108" s="469"/>
      <c r="E108" s="468"/>
      <c r="F108" s="469"/>
      <c r="G108" s="468"/>
      <c r="H108" s="470"/>
      <c r="I108" s="340">
        <v>65683</v>
      </c>
      <c r="J108" s="59"/>
      <c r="K108" s="59"/>
    </row>
    <row r="109" spans="1:11" s="75" customFormat="1" ht="17.25">
      <c r="A109" s="472"/>
      <c r="B109" s="468"/>
      <c r="C109" s="469"/>
      <c r="D109" s="469" t="s">
        <v>34</v>
      </c>
      <c r="E109" s="468">
        <v>1</v>
      </c>
      <c r="F109" s="469">
        <v>2</v>
      </c>
      <c r="G109" s="468"/>
      <c r="H109" s="470"/>
      <c r="I109" s="340"/>
      <c r="J109" s="59"/>
      <c r="K109" s="59"/>
    </row>
    <row r="110" spans="1:11" s="75" customFormat="1" ht="17.25">
      <c r="A110" s="478" t="s">
        <v>188</v>
      </c>
      <c r="B110" s="468" t="s">
        <v>189</v>
      </c>
      <c r="C110" s="468" t="s">
        <v>49</v>
      </c>
      <c r="D110" s="468"/>
      <c r="E110" s="468"/>
      <c r="F110" s="468"/>
      <c r="G110" s="468" t="s">
        <v>122</v>
      </c>
      <c r="H110" s="470"/>
      <c r="I110" s="479">
        <v>65733</v>
      </c>
      <c r="J110" s="59"/>
      <c r="K110" s="59"/>
    </row>
    <row r="111" spans="1:11" s="75" customFormat="1" ht="17.25">
      <c r="A111" s="478"/>
      <c r="B111" s="468"/>
      <c r="C111" s="468"/>
      <c r="D111" s="468" t="s">
        <v>34</v>
      </c>
      <c r="E111" s="468">
        <v>1</v>
      </c>
      <c r="F111" s="468">
        <v>0</v>
      </c>
      <c r="G111" s="468"/>
      <c r="H111" s="470"/>
      <c r="I111" s="479"/>
      <c r="J111" s="59"/>
      <c r="K111" s="59"/>
    </row>
    <row r="112" spans="1:11" s="75" customFormat="1" ht="17.25">
      <c r="A112" s="472" t="s">
        <v>927</v>
      </c>
      <c r="B112" s="468" t="s">
        <v>928</v>
      </c>
      <c r="C112" s="469" t="s">
        <v>49</v>
      </c>
      <c r="D112" s="469"/>
      <c r="E112" s="468"/>
      <c r="F112" s="469"/>
      <c r="G112" s="468" t="s">
        <v>122</v>
      </c>
      <c r="H112" s="470"/>
      <c r="I112" s="340">
        <v>65674</v>
      </c>
      <c r="J112" s="59"/>
      <c r="K112" s="59"/>
    </row>
    <row r="113" spans="1:11" s="75" customFormat="1" ht="17.25">
      <c r="A113" s="472"/>
      <c r="B113" s="468"/>
      <c r="C113" s="469"/>
      <c r="D113" s="469" t="s">
        <v>34</v>
      </c>
      <c r="E113" s="468">
        <v>4</v>
      </c>
      <c r="F113" s="469" t="s">
        <v>929</v>
      </c>
      <c r="G113" s="468"/>
      <c r="H113" s="470"/>
      <c r="I113" s="340"/>
      <c r="J113" s="59"/>
      <c r="K113" s="59"/>
    </row>
    <row r="114" spans="1:11" s="75" customFormat="1" ht="17.25">
      <c r="A114" s="472" t="s">
        <v>168</v>
      </c>
      <c r="B114" s="468" t="s">
        <v>167</v>
      </c>
      <c r="C114" s="469" t="s">
        <v>49</v>
      </c>
      <c r="D114" s="469"/>
      <c r="E114" s="468"/>
      <c r="F114" s="469"/>
      <c r="G114" s="468" t="s">
        <v>122</v>
      </c>
      <c r="H114" s="470"/>
      <c r="I114" s="340">
        <v>72533</v>
      </c>
      <c r="J114" s="59"/>
      <c r="K114" s="59"/>
    </row>
    <row r="115" spans="1:11" s="75" customFormat="1" ht="17.25">
      <c r="A115" s="472"/>
      <c r="B115" s="468"/>
      <c r="C115" s="469"/>
      <c r="D115" s="469" t="s">
        <v>34</v>
      </c>
      <c r="E115" s="468">
        <v>4</v>
      </c>
      <c r="F115" s="469">
        <v>1</v>
      </c>
      <c r="G115" s="468"/>
      <c r="H115" s="470"/>
      <c r="I115" s="340" t="s">
        <v>166</v>
      </c>
      <c r="J115" s="59"/>
      <c r="K115" s="59"/>
    </row>
    <row r="116" spans="1:11" s="75" customFormat="1" ht="17.25">
      <c r="A116" s="472" t="s">
        <v>936</v>
      </c>
      <c r="B116" s="468" t="s">
        <v>937</v>
      </c>
      <c r="C116" s="469" t="s">
        <v>49</v>
      </c>
      <c r="D116" s="469"/>
      <c r="E116" s="468"/>
      <c r="F116" s="469"/>
      <c r="G116" s="468" t="s">
        <v>122</v>
      </c>
      <c r="H116" s="470"/>
      <c r="I116" s="340">
        <v>72582</v>
      </c>
      <c r="J116" s="59"/>
      <c r="K116" s="59"/>
    </row>
    <row r="117" spans="1:11" s="75" customFormat="1" ht="17.25">
      <c r="A117" s="472"/>
      <c r="B117" s="468"/>
      <c r="C117" s="469"/>
      <c r="D117" s="469" t="s">
        <v>34</v>
      </c>
      <c r="E117" s="468">
        <v>2</v>
      </c>
      <c r="F117" s="469">
        <v>1</v>
      </c>
      <c r="G117" s="468"/>
      <c r="H117" s="470"/>
      <c r="I117" s="340"/>
      <c r="J117" s="59"/>
      <c r="K117" s="59"/>
    </row>
    <row r="118" spans="1:11" s="75" customFormat="1" ht="19.5">
      <c r="A118" s="480" t="s">
        <v>938</v>
      </c>
      <c r="B118" s="185" t="s">
        <v>939</v>
      </c>
      <c r="C118" s="185" t="s">
        <v>49</v>
      </c>
      <c r="D118" s="185"/>
      <c r="E118" s="185"/>
      <c r="F118" s="185"/>
      <c r="G118" s="185" t="s">
        <v>122</v>
      </c>
      <c r="H118" s="333"/>
      <c r="I118" s="483">
        <v>66011</v>
      </c>
      <c r="J118" s="59"/>
      <c r="K118" s="59"/>
    </row>
    <row r="119" spans="1:11" s="75" customFormat="1" ht="19.5">
      <c r="A119" s="480"/>
      <c r="B119" s="185"/>
      <c r="C119" s="185"/>
      <c r="D119" s="185" t="s">
        <v>34</v>
      </c>
      <c r="E119" s="185">
        <v>1</v>
      </c>
      <c r="F119" s="185">
        <v>1</v>
      </c>
      <c r="G119" s="185"/>
      <c r="H119" s="333"/>
      <c r="I119" s="483"/>
      <c r="J119" s="59"/>
      <c r="K119" s="59"/>
    </row>
    <row r="120" spans="1:11" s="75" customFormat="1" ht="19.5">
      <c r="A120" s="480" t="s">
        <v>940</v>
      </c>
      <c r="B120" s="185" t="s">
        <v>941</v>
      </c>
      <c r="C120" s="185" t="s">
        <v>49</v>
      </c>
      <c r="D120" s="185"/>
      <c r="E120" s="185"/>
      <c r="F120" s="185"/>
      <c r="G120" s="185" t="s">
        <v>122</v>
      </c>
      <c r="H120" s="333"/>
      <c r="I120" s="483">
        <v>66012</v>
      </c>
      <c r="J120" s="59"/>
      <c r="K120" s="59"/>
    </row>
    <row r="121" spans="1:11" s="75" customFormat="1" ht="19.5">
      <c r="A121" s="480"/>
      <c r="B121" s="185"/>
      <c r="C121" s="185"/>
      <c r="D121" s="185" t="s">
        <v>34</v>
      </c>
      <c r="E121" s="185">
        <v>1</v>
      </c>
      <c r="F121" s="185">
        <v>1</v>
      </c>
      <c r="G121" s="185"/>
      <c r="H121" s="333"/>
      <c r="I121" s="483"/>
      <c r="J121" s="59"/>
      <c r="K121" s="59"/>
    </row>
    <row r="122" spans="1:11" s="158" customFormat="1" ht="19.5">
      <c r="A122" s="480" t="s">
        <v>942</v>
      </c>
      <c r="B122" s="185" t="s">
        <v>943</v>
      </c>
      <c r="C122" s="185" t="s">
        <v>49</v>
      </c>
      <c r="D122" s="185"/>
      <c r="E122" s="185"/>
      <c r="F122" s="185"/>
      <c r="G122" s="185" t="s">
        <v>122</v>
      </c>
      <c r="H122" s="333"/>
      <c r="I122" s="483">
        <v>66013</v>
      </c>
      <c r="J122" s="231"/>
      <c r="K122" s="231"/>
    </row>
    <row r="123" spans="1:11" s="158" customFormat="1" ht="19.5">
      <c r="A123" s="480"/>
      <c r="B123" s="185"/>
      <c r="C123" s="185"/>
      <c r="D123" s="185" t="s">
        <v>34</v>
      </c>
      <c r="E123" s="185">
        <v>1</v>
      </c>
      <c r="F123" s="185">
        <v>0</v>
      </c>
      <c r="G123" s="185"/>
      <c r="H123" s="333"/>
      <c r="I123" s="483"/>
      <c r="J123" s="231"/>
      <c r="K123" s="231"/>
    </row>
    <row r="124" spans="1:11" s="158" customFormat="1" ht="16.5" customHeight="1">
      <c r="A124" s="484" t="s">
        <v>781</v>
      </c>
      <c r="B124" s="468" t="s">
        <v>782</v>
      </c>
      <c r="C124" s="469" t="s">
        <v>49</v>
      </c>
      <c r="D124" s="469"/>
      <c r="E124" s="468"/>
      <c r="F124" s="469"/>
      <c r="G124" s="468" t="s">
        <v>122</v>
      </c>
      <c r="H124" s="470"/>
      <c r="I124" s="485">
        <v>73538</v>
      </c>
      <c r="J124" s="231"/>
      <c r="K124" s="231"/>
    </row>
    <row r="125" spans="1:11" s="42" customFormat="1" ht="16.5" customHeight="1">
      <c r="A125" s="484"/>
      <c r="B125" s="468"/>
      <c r="C125" s="469"/>
      <c r="D125" s="469" t="s">
        <v>34</v>
      </c>
      <c r="E125" s="468">
        <v>1</v>
      </c>
      <c r="F125" s="469">
        <v>1</v>
      </c>
      <c r="G125" s="468"/>
      <c r="H125" s="470"/>
      <c r="I125" s="485" t="s">
        <v>783</v>
      </c>
    </row>
    <row r="126" spans="1:11" s="176" customFormat="1" ht="19.5">
      <c r="A126" s="484"/>
      <c r="B126" s="468"/>
      <c r="C126" s="469"/>
      <c r="D126" s="469" t="s">
        <v>34</v>
      </c>
      <c r="E126" s="468">
        <v>1</v>
      </c>
      <c r="F126" s="469">
        <v>1</v>
      </c>
      <c r="G126" s="468"/>
      <c r="H126" s="470"/>
      <c r="I126" s="485" t="s">
        <v>784</v>
      </c>
      <c r="J126" s="175"/>
    </row>
    <row r="127" spans="1:11" s="176" customFormat="1" ht="19.5">
      <c r="A127" s="332" t="s">
        <v>222</v>
      </c>
      <c r="B127" s="185" t="s">
        <v>223</v>
      </c>
      <c r="C127" s="185" t="s">
        <v>36</v>
      </c>
      <c r="D127" s="185"/>
      <c r="E127" s="185"/>
      <c r="F127" s="185"/>
      <c r="G127" s="185" t="s">
        <v>122</v>
      </c>
      <c r="H127" s="333" t="s">
        <v>836</v>
      </c>
      <c r="I127" s="486"/>
      <c r="J127" s="175"/>
    </row>
    <row r="128" spans="1:11" s="176" customFormat="1" ht="19.5">
      <c r="A128" s="332" t="s">
        <v>197</v>
      </c>
      <c r="B128" s="185" t="s">
        <v>198</v>
      </c>
      <c r="C128" s="185" t="s">
        <v>49</v>
      </c>
      <c r="D128" s="185"/>
      <c r="E128" s="185"/>
      <c r="F128" s="185"/>
      <c r="G128" s="185" t="s">
        <v>122</v>
      </c>
      <c r="H128" s="333"/>
      <c r="I128" s="334">
        <v>70260</v>
      </c>
      <c r="J128" s="175"/>
    </row>
    <row r="129" spans="1:10" s="176" customFormat="1" ht="19.5">
      <c r="A129" s="332"/>
      <c r="B129" s="185"/>
      <c r="C129" s="185"/>
      <c r="D129" s="185" t="s">
        <v>34</v>
      </c>
      <c r="E129" s="185">
        <v>1</v>
      </c>
      <c r="F129" s="185">
        <v>1</v>
      </c>
      <c r="G129" s="185"/>
      <c r="H129" s="333"/>
      <c r="I129" s="334" t="s">
        <v>199</v>
      </c>
      <c r="J129" s="175"/>
    </row>
    <row r="130" spans="1:10" s="176" customFormat="1" ht="19.5">
      <c r="A130" s="335" t="s">
        <v>837</v>
      </c>
      <c r="B130" s="336" t="s">
        <v>838</v>
      </c>
      <c r="C130" s="337" t="s">
        <v>49</v>
      </c>
      <c r="D130" s="337"/>
      <c r="E130" s="336"/>
      <c r="F130" s="337"/>
      <c r="G130" s="337" t="s">
        <v>122</v>
      </c>
      <c r="H130" s="338"/>
      <c r="I130" s="339">
        <v>73529</v>
      </c>
      <c r="J130" s="175"/>
    </row>
    <row r="131" spans="1:10" s="176" customFormat="1" ht="19.5">
      <c r="A131" s="335"/>
      <c r="B131" s="336"/>
      <c r="C131" s="337"/>
      <c r="D131" s="337" t="s">
        <v>34</v>
      </c>
      <c r="E131" s="336">
        <v>1</v>
      </c>
      <c r="F131" s="337">
        <v>1</v>
      </c>
      <c r="G131" s="337"/>
      <c r="H131" s="338"/>
      <c r="I131" s="339" t="s">
        <v>839</v>
      </c>
      <c r="J131" s="175"/>
    </row>
    <row r="132" spans="1:10" s="176" customFormat="1" ht="19.5">
      <c r="A132" s="332" t="s">
        <v>200</v>
      </c>
      <c r="B132" s="185" t="s">
        <v>201</v>
      </c>
      <c r="C132" s="185" t="s">
        <v>49</v>
      </c>
      <c r="D132" s="185"/>
      <c r="E132" s="185"/>
      <c r="F132" s="185"/>
      <c r="G132" s="185" t="s">
        <v>122</v>
      </c>
      <c r="H132" s="333"/>
      <c r="I132" s="334">
        <v>70334</v>
      </c>
      <c r="J132" s="175"/>
    </row>
    <row r="133" spans="1:10" s="176" customFormat="1" ht="19.5">
      <c r="A133" s="332"/>
      <c r="B133" s="185"/>
      <c r="C133" s="185"/>
      <c r="D133" s="185" t="s">
        <v>34</v>
      </c>
      <c r="E133" s="185">
        <v>1</v>
      </c>
      <c r="F133" s="185">
        <v>1</v>
      </c>
      <c r="G133" s="185"/>
      <c r="H133" s="333"/>
      <c r="I133" s="334" t="s">
        <v>202</v>
      </c>
      <c r="J133" s="175"/>
    </row>
    <row r="134" spans="1:10" s="176" customFormat="1" ht="19.5">
      <c r="A134" s="332" t="s">
        <v>840</v>
      </c>
      <c r="B134" s="185" t="s">
        <v>841</v>
      </c>
      <c r="C134" s="185" t="s">
        <v>49</v>
      </c>
      <c r="D134" s="185"/>
      <c r="E134" s="185"/>
      <c r="F134" s="185"/>
      <c r="G134" s="185" t="s">
        <v>122</v>
      </c>
      <c r="H134" s="333"/>
      <c r="I134" s="334">
        <v>72604</v>
      </c>
      <c r="J134" s="175"/>
    </row>
    <row r="135" spans="1:10" s="176" customFormat="1" ht="19.5">
      <c r="A135" s="332"/>
      <c r="B135" s="185"/>
      <c r="C135" s="185"/>
      <c r="D135" s="185" t="s">
        <v>34</v>
      </c>
      <c r="E135" s="185">
        <v>1</v>
      </c>
      <c r="F135" s="185">
        <v>1</v>
      </c>
      <c r="G135" s="185"/>
      <c r="H135" s="333"/>
      <c r="I135" s="334" t="s">
        <v>842</v>
      </c>
      <c r="J135" s="175"/>
    </row>
    <row r="136" spans="1:10" s="176" customFormat="1" ht="19.5">
      <c r="A136" s="332"/>
      <c r="B136" s="185"/>
      <c r="C136" s="185"/>
      <c r="D136" s="185" t="s">
        <v>34</v>
      </c>
      <c r="E136" s="185">
        <v>1</v>
      </c>
      <c r="F136" s="185">
        <v>1</v>
      </c>
      <c r="G136" s="185"/>
      <c r="H136" s="333"/>
      <c r="I136" s="340" t="s">
        <v>843</v>
      </c>
      <c r="J136" s="175"/>
    </row>
    <row r="137" spans="1:10" s="176" customFormat="1" ht="19.5">
      <c r="A137" s="472" t="s">
        <v>844</v>
      </c>
      <c r="B137" s="468" t="s">
        <v>206</v>
      </c>
      <c r="C137" s="469" t="s">
        <v>36</v>
      </c>
      <c r="D137" s="469"/>
      <c r="E137" s="468"/>
      <c r="F137" s="469"/>
      <c r="G137" s="468" t="s">
        <v>122</v>
      </c>
      <c r="H137" s="470" t="s">
        <v>845</v>
      </c>
      <c r="I137" s="340" t="s">
        <v>846</v>
      </c>
      <c r="J137" s="175"/>
    </row>
    <row r="138" spans="1:10" s="176" customFormat="1" ht="19.5">
      <c r="A138" s="472" t="s">
        <v>847</v>
      </c>
      <c r="B138" s="468" t="s">
        <v>224</v>
      </c>
      <c r="C138" s="469" t="s">
        <v>36</v>
      </c>
      <c r="D138" s="469"/>
      <c r="E138" s="468"/>
      <c r="F138" s="469"/>
      <c r="G138" s="468" t="s">
        <v>122</v>
      </c>
      <c r="H138" s="470" t="s">
        <v>848</v>
      </c>
      <c r="I138" s="340" t="s">
        <v>849</v>
      </c>
      <c r="J138" s="175"/>
    </row>
    <row r="139" spans="1:10" s="176" customFormat="1" ht="19.5">
      <c r="A139" s="472" t="s">
        <v>850</v>
      </c>
      <c r="B139" s="468" t="s">
        <v>851</v>
      </c>
      <c r="C139" s="469" t="s">
        <v>36</v>
      </c>
      <c r="D139" s="469"/>
      <c r="E139" s="468"/>
      <c r="F139" s="469"/>
      <c r="G139" s="468" t="s">
        <v>122</v>
      </c>
      <c r="H139" s="470" t="s">
        <v>852</v>
      </c>
      <c r="I139" s="340" t="s">
        <v>853</v>
      </c>
      <c r="J139" s="175"/>
    </row>
    <row r="140" spans="1:10" s="176" customFormat="1" ht="19.5">
      <c r="A140" s="472" t="s">
        <v>854</v>
      </c>
      <c r="B140" s="468" t="s">
        <v>855</v>
      </c>
      <c r="C140" s="469" t="s">
        <v>36</v>
      </c>
      <c r="D140" s="469"/>
      <c r="E140" s="468"/>
      <c r="F140" s="469"/>
      <c r="G140" s="468" t="s">
        <v>122</v>
      </c>
      <c r="H140" s="470" t="s">
        <v>856</v>
      </c>
      <c r="I140" s="340" t="s">
        <v>857</v>
      </c>
      <c r="J140" s="175"/>
    </row>
    <row r="141" spans="1:10" s="176" customFormat="1" ht="19.5">
      <c r="A141" s="472" t="s">
        <v>858</v>
      </c>
      <c r="B141" s="468" t="s">
        <v>859</v>
      </c>
      <c r="C141" s="469" t="s">
        <v>36</v>
      </c>
      <c r="D141" s="469"/>
      <c r="E141" s="468"/>
      <c r="F141" s="469"/>
      <c r="G141" s="468" t="s">
        <v>122</v>
      </c>
      <c r="H141" s="470" t="s">
        <v>860</v>
      </c>
      <c r="I141" s="334" t="s">
        <v>861</v>
      </c>
      <c r="J141" s="175"/>
    </row>
    <row r="142" spans="1:10" s="176" customFormat="1" ht="19.5">
      <c r="A142" s="332" t="s">
        <v>872</v>
      </c>
      <c r="B142" s="185" t="s">
        <v>873</v>
      </c>
      <c r="C142" s="185" t="s">
        <v>36</v>
      </c>
      <c r="D142" s="185"/>
      <c r="E142" s="185"/>
      <c r="F142" s="185"/>
      <c r="G142" s="185" t="s">
        <v>122</v>
      </c>
      <c r="H142" s="333" t="s">
        <v>874</v>
      </c>
      <c r="I142" s="334"/>
      <c r="J142" s="175"/>
    </row>
    <row r="143" spans="1:10" s="28" customFormat="1" ht="19.5">
      <c r="A143" s="332" t="s">
        <v>1270</v>
      </c>
      <c r="B143" s="155" t="s">
        <v>1271</v>
      </c>
      <c r="C143" s="155" t="s">
        <v>36</v>
      </c>
      <c r="D143" s="155"/>
      <c r="E143" s="155"/>
      <c r="F143" s="155"/>
      <c r="G143" s="155" t="s">
        <v>122</v>
      </c>
      <c r="H143" s="156" t="s">
        <v>1272</v>
      </c>
      <c r="I143" s="162"/>
    </row>
    <row r="144" spans="1:10" s="176" customFormat="1" ht="19.5">
      <c r="A144" s="332" t="s">
        <v>869</v>
      </c>
      <c r="B144" s="185" t="s">
        <v>870</v>
      </c>
      <c r="C144" s="185" t="s">
        <v>36</v>
      </c>
      <c r="D144" s="185"/>
      <c r="E144" s="185"/>
      <c r="F144" s="185"/>
      <c r="G144" s="185" t="s">
        <v>122</v>
      </c>
      <c r="H144" s="333" t="s">
        <v>871</v>
      </c>
      <c r="I144" s="334"/>
      <c r="J144" s="175"/>
    </row>
    <row r="145" spans="1:10" s="176" customFormat="1" ht="19.5">
      <c r="A145" s="467" t="s">
        <v>305</v>
      </c>
      <c r="B145" s="468" t="s">
        <v>306</v>
      </c>
      <c r="C145" s="469" t="s">
        <v>49</v>
      </c>
      <c r="D145" s="469"/>
      <c r="E145" s="468"/>
      <c r="F145" s="469"/>
      <c r="G145" s="468" t="s">
        <v>122</v>
      </c>
      <c r="H145" s="470"/>
      <c r="I145" s="471">
        <v>72542</v>
      </c>
      <c r="J145" s="175"/>
    </row>
    <row r="146" spans="1:10" s="176" customFormat="1" ht="19.5">
      <c r="A146" s="467"/>
      <c r="B146" s="468"/>
      <c r="C146" s="469"/>
      <c r="D146" s="469" t="s">
        <v>34</v>
      </c>
      <c r="E146" s="468">
        <v>4</v>
      </c>
      <c r="F146" s="469">
        <v>1</v>
      </c>
      <c r="G146" s="468"/>
      <c r="H146" s="470"/>
      <c r="I146" s="471" t="s">
        <v>228</v>
      </c>
      <c r="J146" s="175"/>
    </row>
    <row r="147" spans="1:10" s="176" customFormat="1" ht="52.5">
      <c r="A147" s="467"/>
      <c r="B147" s="468"/>
      <c r="C147" s="469"/>
      <c r="D147" s="469" t="s">
        <v>34</v>
      </c>
      <c r="E147" s="468">
        <v>4</v>
      </c>
      <c r="F147" s="469">
        <v>1</v>
      </c>
      <c r="G147" s="468"/>
      <c r="H147" s="470"/>
      <c r="I147" s="471" t="s">
        <v>307</v>
      </c>
      <c r="J147" s="175"/>
    </row>
    <row r="148" spans="1:10" s="176" customFormat="1" ht="19.5">
      <c r="A148" s="487" t="s">
        <v>209</v>
      </c>
      <c r="B148" s="185" t="s">
        <v>210</v>
      </c>
      <c r="C148" s="185" t="s">
        <v>36</v>
      </c>
      <c r="D148" s="185"/>
      <c r="E148" s="185"/>
      <c r="F148" s="185"/>
      <c r="G148" s="185" t="s">
        <v>122</v>
      </c>
      <c r="H148" s="333" t="s">
        <v>875</v>
      </c>
      <c r="I148" s="187" t="s">
        <v>211</v>
      </c>
      <c r="J148" s="175"/>
    </row>
    <row r="149" spans="1:10" s="176" customFormat="1" ht="19.5">
      <c r="A149" s="332" t="s">
        <v>171</v>
      </c>
      <c r="B149" s="185" t="s">
        <v>170</v>
      </c>
      <c r="C149" s="185" t="s">
        <v>49</v>
      </c>
      <c r="D149" s="185"/>
      <c r="E149" s="185"/>
      <c r="F149" s="185"/>
      <c r="G149" s="185" t="s">
        <v>122</v>
      </c>
      <c r="H149" s="333"/>
      <c r="I149" s="334">
        <v>71554</v>
      </c>
      <c r="J149" s="175"/>
    </row>
    <row r="150" spans="1:10" s="176" customFormat="1" ht="19.5">
      <c r="A150" s="480"/>
      <c r="B150" s="185"/>
      <c r="C150" s="185"/>
      <c r="D150" s="185" t="s">
        <v>34</v>
      </c>
      <c r="E150" s="185">
        <v>1</v>
      </c>
      <c r="F150" s="185">
        <v>1</v>
      </c>
      <c r="G150" s="185"/>
      <c r="H150" s="333"/>
      <c r="I150" s="483">
        <v>67217</v>
      </c>
      <c r="J150" s="175"/>
    </row>
    <row r="151" spans="1:10" s="176" customFormat="1" ht="19.5">
      <c r="A151" s="480"/>
      <c r="B151" s="185"/>
      <c r="C151" s="185"/>
      <c r="D151" s="185" t="s">
        <v>34</v>
      </c>
      <c r="E151" s="185">
        <v>2</v>
      </c>
      <c r="F151" s="185" t="s">
        <v>79</v>
      </c>
      <c r="G151" s="185"/>
      <c r="H151" s="333"/>
      <c r="I151" s="483" t="s">
        <v>171</v>
      </c>
      <c r="J151" s="175"/>
    </row>
    <row r="152" spans="1:10" s="176" customFormat="1" ht="19.5">
      <c r="A152" s="487" t="s">
        <v>862</v>
      </c>
      <c r="B152" s="185" t="s">
        <v>863</v>
      </c>
      <c r="C152" s="185" t="s">
        <v>49</v>
      </c>
      <c r="D152" s="185"/>
      <c r="E152" s="185"/>
      <c r="F152" s="185"/>
      <c r="G152" s="185" t="s">
        <v>122</v>
      </c>
      <c r="H152" s="333"/>
      <c r="I152" s="187" t="s">
        <v>864</v>
      </c>
      <c r="J152" s="175"/>
    </row>
    <row r="153" spans="1:10" s="176" customFormat="1" ht="253.5">
      <c r="A153" s="487"/>
      <c r="B153" s="185"/>
      <c r="C153" s="185"/>
      <c r="D153" s="185" t="s">
        <v>178</v>
      </c>
      <c r="E153" s="185">
        <v>1</v>
      </c>
      <c r="F153" s="185" t="s">
        <v>177</v>
      </c>
      <c r="G153" s="185" t="s">
        <v>6</v>
      </c>
      <c r="H153" s="333"/>
      <c r="I153" s="187" t="s">
        <v>865</v>
      </c>
      <c r="J153" s="175"/>
    </row>
    <row r="154" spans="1:10" s="176" customFormat="1" ht="19.5">
      <c r="A154" s="487" t="s">
        <v>866</v>
      </c>
      <c r="B154" s="185" t="s">
        <v>867</v>
      </c>
      <c r="C154" s="185" t="s">
        <v>49</v>
      </c>
      <c r="D154" s="185"/>
      <c r="E154" s="185"/>
      <c r="F154" s="185"/>
      <c r="G154" s="185" t="s">
        <v>122</v>
      </c>
      <c r="H154" s="333"/>
      <c r="I154" s="187" t="s">
        <v>150</v>
      </c>
      <c r="J154" s="175"/>
    </row>
    <row r="155" spans="1:10" s="176" customFormat="1" ht="19.5">
      <c r="A155" s="487"/>
      <c r="B155" s="185"/>
      <c r="C155" s="185"/>
      <c r="D155" s="185" t="s">
        <v>34</v>
      </c>
      <c r="E155" s="185">
        <v>1</v>
      </c>
      <c r="F155" s="185">
        <v>1</v>
      </c>
      <c r="G155" s="185"/>
      <c r="H155" s="333"/>
      <c r="I155" s="187"/>
      <c r="J155" s="175"/>
    </row>
    <row r="156" spans="1:10" s="176" customFormat="1" ht="19.5">
      <c r="A156" s="487" t="s">
        <v>124</v>
      </c>
      <c r="B156" s="185" t="s">
        <v>125</v>
      </c>
      <c r="C156" s="185" t="s">
        <v>49</v>
      </c>
      <c r="D156" s="185"/>
      <c r="E156" s="185"/>
      <c r="F156" s="185"/>
      <c r="G156" s="185" t="s">
        <v>122</v>
      </c>
      <c r="H156" s="333"/>
      <c r="I156" s="187">
        <v>67291</v>
      </c>
      <c r="J156" s="175"/>
    </row>
    <row r="157" spans="1:10" s="176" customFormat="1" ht="19.5">
      <c r="A157" s="487"/>
      <c r="B157" s="185"/>
      <c r="C157" s="185"/>
      <c r="D157" s="185" t="s">
        <v>34</v>
      </c>
      <c r="E157" s="185">
        <v>1</v>
      </c>
      <c r="F157" s="185">
        <v>0</v>
      </c>
      <c r="G157" s="185"/>
      <c r="H157" s="333"/>
      <c r="I157" s="187" t="s">
        <v>868</v>
      </c>
      <c r="J157" s="175"/>
    </row>
    <row r="158" spans="1:10" s="176" customFormat="1" ht="45">
      <c r="A158" s="488" t="s">
        <v>595</v>
      </c>
      <c r="B158" s="489" t="s">
        <v>596</v>
      </c>
      <c r="C158" s="490" t="s">
        <v>49</v>
      </c>
      <c r="D158" s="490"/>
      <c r="E158" s="490"/>
      <c r="F158" s="490"/>
      <c r="G158" s="490" t="s">
        <v>122</v>
      </c>
      <c r="H158" s="491"/>
      <c r="I158" s="483"/>
      <c r="J158" s="175"/>
    </row>
    <row r="159" spans="1:10" s="176" customFormat="1" ht="19.5">
      <c r="A159" s="480" t="s">
        <v>82</v>
      </c>
      <c r="B159" s="185" t="s">
        <v>82</v>
      </c>
      <c r="C159" s="185"/>
      <c r="D159" s="185" t="s">
        <v>34</v>
      </c>
      <c r="E159" s="185">
        <v>1</v>
      </c>
      <c r="F159" s="185">
        <v>1</v>
      </c>
      <c r="G159" s="185"/>
      <c r="H159" s="333"/>
      <c r="I159" s="492">
        <v>73544</v>
      </c>
      <c r="J159" s="175"/>
    </row>
    <row r="160" spans="1:10" s="176" customFormat="1" ht="19.5">
      <c r="A160" s="493" t="s">
        <v>1030</v>
      </c>
      <c r="B160" s="468"/>
      <c r="C160" s="468"/>
      <c r="D160" s="468"/>
      <c r="E160" s="468"/>
      <c r="F160" s="468"/>
      <c r="G160" s="468"/>
      <c r="H160" s="470"/>
      <c r="I160" s="494"/>
      <c r="J160" s="175"/>
    </row>
    <row r="161" spans="1:11" s="75" customFormat="1" ht="17.25">
      <c r="A161" s="472" t="s">
        <v>587</v>
      </c>
      <c r="B161" s="468" t="s">
        <v>588</v>
      </c>
      <c r="C161" s="469" t="s">
        <v>49</v>
      </c>
      <c r="D161" s="469"/>
      <c r="E161" s="468"/>
      <c r="F161" s="469"/>
      <c r="G161" s="468" t="s">
        <v>122</v>
      </c>
      <c r="H161" s="470"/>
      <c r="I161" s="340">
        <v>69750</v>
      </c>
      <c r="J161" s="59"/>
      <c r="K161" s="59"/>
    </row>
    <row r="162" spans="1:11" s="75" customFormat="1" ht="17.25">
      <c r="A162" s="472"/>
      <c r="B162" s="468"/>
      <c r="C162" s="469"/>
      <c r="D162" s="469" t="s">
        <v>34</v>
      </c>
      <c r="E162" s="468">
        <v>1</v>
      </c>
      <c r="F162" s="469">
        <v>3</v>
      </c>
      <c r="G162" s="468"/>
      <c r="H162" s="470"/>
      <c r="I162" s="340" t="s">
        <v>496</v>
      </c>
      <c r="J162" s="59"/>
      <c r="K162" s="59"/>
    </row>
    <row r="163" spans="1:11" s="75" customFormat="1" ht="17.25">
      <c r="A163" s="472"/>
      <c r="B163" s="468"/>
      <c r="C163" s="469"/>
      <c r="D163" s="469" t="s">
        <v>34</v>
      </c>
      <c r="E163" s="468">
        <v>1</v>
      </c>
      <c r="F163" s="469">
        <v>0</v>
      </c>
      <c r="G163" s="468"/>
      <c r="H163" s="470"/>
      <c r="I163" s="340" t="s">
        <v>589</v>
      </c>
      <c r="J163" s="59"/>
      <c r="K163" s="59"/>
    </row>
    <row r="164" spans="1:11" s="75" customFormat="1" ht="17.25">
      <c r="A164" s="472"/>
      <c r="B164" s="468"/>
      <c r="C164" s="469"/>
      <c r="D164" s="469" t="s">
        <v>34</v>
      </c>
      <c r="E164" s="468">
        <v>1</v>
      </c>
      <c r="F164" s="469">
        <v>0</v>
      </c>
      <c r="G164" s="468"/>
      <c r="H164" s="470"/>
      <c r="I164" s="340" t="s">
        <v>590</v>
      </c>
      <c r="J164" s="59"/>
      <c r="K164" s="59"/>
    </row>
    <row r="165" spans="1:11" s="75" customFormat="1" ht="17.25">
      <c r="A165" s="472"/>
      <c r="B165" s="468"/>
      <c r="C165" s="469"/>
      <c r="D165" s="469" t="s">
        <v>34</v>
      </c>
      <c r="E165" s="468">
        <v>4</v>
      </c>
      <c r="F165" s="469">
        <v>0</v>
      </c>
      <c r="G165" s="468"/>
      <c r="H165" s="470"/>
      <c r="I165" s="340" t="s">
        <v>591</v>
      </c>
      <c r="J165" s="59"/>
      <c r="K165" s="59"/>
    </row>
    <row r="166" spans="1:11" s="75" customFormat="1" ht="17.25">
      <c r="A166" s="472"/>
      <c r="B166" s="468"/>
      <c r="C166" s="469"/>
      <c r="D166" s="469" t="s">
        <v>34</v>
      </c>
      <c r="E166" s="468">
        <v>1</v>
      </c>
      <c r="F166" s="469">
        <v>0</v>
      </c>
      <c r="G166" s="468"/>
      <c r="H166" s="470"/>
      <c r="I166" s="340" t="s">
        <v>592</v>
      </c>
      <c r="J166" s="59"/>
      <c r="K166" s="59"/>
    </row>
    <row r="167" spans="1:11" s="75" customFormat="1" ht="17.25">
      <c r="A167" s="472"/>
      <c r="B167" s="468"/>
      <c r="C167" s="469"/>
      <c r="D167" s="469" t="s">
        <v>34</v>
      </c>
      <c r="E167" s="468">
        <v>1</v>
      </c>
      <c r="F167" s="469">
        <v>0</v>
      </c>
      <c r="G167" s="468"/>
      <c r="H167" s="470"/>
      <c r="I167" s="340" t="s">
        <v>593</v>
      </c>
      <c r="J167" s="59"/>
      <c r="K167" s="59"/>
    </row>
    <row r="168" spans="1:11" s="75" customFormat="1" ht="17.25">
      <c r="A168" s="472"/>
      <c r="B168" s="468"/>
      <c r="C168" s="469"/>
      <c r="D168" s="469" t="s">
        <v>34</v>
      </c>
      <c r="E168" s="468">
        <v>1</v>
      </c>
      <c r="F168" s="469">
        <v>1</v>
      </c>
      <c r="G168" s="468"/>
      <c r="H168" s="470"/>
      <c r="I168" s="340" t="s">
        <v>594</v>
      </c>
      <c r="J168" s="59"/>
      <c r="K168" s="59"/>
    </row>
    <row r="169" spans="1:11" s="75" customFormat="1" ht="17.25">
      <c r="A169" s="472"/>
      <c r="B169" s="468"/>
      <c r="C169" s="469"/>
      <c r="D169" s="469" t="s">
        <v>34</v>
      </c>
      <c r="E169" s="468">
        <v>502</v>
      </c>
      <c r="F169" s="469"/>
      <c r="G169" s="468"/>
      <c r="H169" s="470"/>
      <c r="I169" s="340" t="s">
        <v>380</v>
      </c>
      <c r="J169" s="59"/>
      <c r="K169" s="59"/>
    </row>
    <row r="170" spans="1:11" s="75" customFormat="1" ht="17.25">
      <c r="A170" s="495" t="s">
        <v>381</v>
      </c>
      <c r="B170" s="468" t="s">
        <v>382</v>
      </c>
      <c r="C170" s="469" t="s">
        <v>49</v>
      </c>
      <c r="D170" s="469"/>
      <c r="E170" s="468"/>
      <c r="F170" s="469"/>
      <c r="G170" s="468" t="s">
        <v>122</v>
      </c>
      <c r="H170" s="470"/>
      <c r="I170" s="340">
        <v>65956</v>
      </c>
      <c r="J170" s="59"/>
      <c r="K170" s="59"/>
    </row>
    <row r="171" spans="1:11" s="75" customFormat="1" ht="17.25">
      <c r="A171" s="472"/>
      <c r="B171" s="468"/>
      <c r="C171" s="469"/>
      <c r="D171" s="469" t="s">
        <v>34</v>
      </c>
      <c r="E171" s="468">
        <v>2</v>
      </c>
      <c r="F171" s="469">
        <v>1</v>
      </c>
      <c r="G171" s="468"/>
      <c r="H171" s="470"/>
      <c r="I171" s="340"/>
      <c r="J171" s="59"/>
      <c r="K171" s="59"/>
    </row>
    <row r="172" spans="1:11" s="75" customFormat="1" ht="17.25">
      <c r="A172" s="495" t="s">
        <v>383</v>
      </c>
      <c r="B172" s="468" t="s">
        <v>384</v>
      </c>
      <c r="C172" s="469" t="s">
        <v>49</v>
      </c>
      <c r="D172" s="469"/>
      <c r="E172" s="468"/>
      <c r="F172" s="469"/>
      <c r="G172" s="468" t="s">
        <v>122</v>
      </c>
      <c r="H172" s="470"/>
      <c r="I172" s="340">
        <v>65961</v>
      </c>
      <c r="J172" s="59"/>
      <c r="K172" s="59"/>
    </row>
    <row r="173" spans="1:11" s="75" customFormat="1" ht="17.25">
      <c r="A173" s="472"/>
      <c r="B173" s="468"/>
      <c r="C173" s="469"/>
      <c r="D173" s="469" t="s">
        <v>34</v>
      </c>
      <c r="E173" s="468">
        <v>1</v>
      </c>
      <c r="F173" s="469">
        <v>0</v>
      </c>
      <c r="G173" s="468"/>
      <c r="H173" s="470"/>
      <c r="I173" s="340"/>
      <c r="J173" s="59"/>
      <c r="K173" s="59"/>
    </row>
    <row r="174" spans="1:11" s="75" customFormat="1" ht="17.25">
      <c r="A174" s="472" t="s">
        <v>388</v>
      </c>
      <c r="B174" s="468" t="s">
        <v>389</v>
      </c>
      <c r="C174" s="469" t="s">
        <v>49</v>
      </c>
      <c r="D174" s="469"/>
      <c r="E174" s="468"/>
      <c r="F174" s="469"/>
      <c r="G174" s="468" t="s">
        <v>122</v>
      </c>
      <c r="H174" s="470"/>
      <c r="I174" s="340">
        <v>67218</v>
      </c>
      <c r="J174" s="59"/>
      <c r="K174" s="59"/>
    </row>
    <row r="175" spans="1:11" s="75" customFormat="1" ht="17.25">
      <c r="A175" s="472"/>
      <c r="B175" s="468"/>
      <c r="C175" s="469"/>
      <c r="D175" s="469" t="s">
        <v>34</v>
      </c>
      <c r="E175" s="468">
        <v>1</v>
      </c>
      <c r="F175" s="469">
        <v>1</v>
      </c>
      <c r="G175" s="468"/>
      <c r="H175" s="470"/>
      <c r="I175" s="340"/>
      <c r="J175" s="59"/>
      <c r="K175" s="59"/>
    </row>
    <row r="176" spans="1:11" s="75" customFormat="1" ht="17.25">
      <c r="A176" s="472" t="s">
        <v>907</v>
      </c>
      <c r="B176" s="468" t="s">
        <v>908</v>
      </c>
      <c r="C176" s="469" t="s">
        <v>49</v>
      </c>
      <c r="D176" s="469"/>
      <c r="E176" s="468"/>
      <c r="F176" s="469"/>
      <c r="G176" s="468" t="s">
        <v>122</v>
      </c>
      <c r="H176" s="470"/>
      <c r="I176" s="340"/>
      <c r="J176" s="59"/>
      <c r="K176" s="59"/>
    </row>
    <row r="177" spans="1:11" s="75" customFormat="1" ht="17.25">
      <c r="A177" s="472"/>
      <c r="B177" s="468"/>
      <c r="C177" s="469"/>
      <c r="D177" s="469" t="s">
        <v>34</v>
      </c>
      <c r="E177" s="468">
        <v>4</v>
      </c>
      <c r="F177" s="469">
        <v>20</v>
      </c>
      <c r="G177" s="468"/>
      <c r="H177" s="470"/>
      <c r="I177" s="340">
        <v>67194</v>
      </c>
      <c r="J177" s="59"/>
      <c r="K177" s="59"/>
    </row>
    <row r="178" spans="1:11" s="75" customFormat="1" ht="17.25">
      <c r="A178" s="472" t="s">
        <v>607</v>
      </c>
      <c r="B178" s="468" t="s">
        <v>608</v>
      </c>
      <c r="C178" s="469" t="s">
        <v>49</v>
      </c>
      <c r="D178" s="469"/>
      <c r="E178" s="468"/>
      <c r="F178" s="469"/>
      <c r="G178" s="468" t="s">
        <v>122</v>
      </c>
      <c r="H178" s="470"/>
      <c r="I178" s="340"/>
      <c r="J178" s="59"/>
      <c r="K178" s="59"/>
    </row>
    <row r="179" spans="1:11" s="75" customFormat="1" ht="17.25">
      <c r="A179" s="472"/>
      <c r="B179" s="468"/>
      <c r="C179" s="469"/>
      <c r="D179" s="469" t="s">
        <v>34</v>
      </c>
      <c r="E179" s="468">
        <v>4</v>
      </c>
      <c r="F179" s="469">
        <v>5</v>
      </c>
      <c r="G179" s="468"/>
      <c r="H179" s="470"/>
      <c r="I179" s="340">
        <v>67195</v>
      </c>
      <c r="J179" s="59"/>
      <c r="K179" s="59"/>
    </row>
    <row r="180" spans="1:11" s="75" customFormat="1" ht="17.25">
      <c r="A180" s="472" t="s">
        <v>605</v>
      </c>
      <c r="B180" s="468" t="s">
        <v>606</v>
      </c>
      <c r="C180" s="469" t="s">
        <v>49</v>
      </c>
      <c r="D180" s="469"/>
      <c r="E180" s="468"/>
      <c r="F180" s="469"/>
      <c r="G180" s="468" t="s">
        <v>122</v>
      </c>
      <c r="H180" s="470"/>
      <c r="I180" s="340"/>
      <c r="J180" s="59"/>
      <c r="K180" s="59"/>
    </row>
    <row r="181" spans="1:11" s="75" customFormat="1" ht="17.25">
      <c r="A181" s="472"/>
      <c r="B181" s="468"/>
      <c r="C181" s="469"/>
      <c r="D181" s="469" t="s">
        <v>34</v>
      </c>
      <c r="E181" s="468">
        <v>1</v>
      </c>
      <c r="F181" s="469">
        <v>2</v>
      </c>
      <c r="G181" s="468"/>
      <c r="H181" s="470"/>
      <c r="I181" s="340">
        <v>70202</v>
      </c>
      <c r="J181" s="59"/>
      <c r="K181" s="59"/>
    </row>
    <row r="182" spans="1:11" s="75" customFormat="1" ht="17.25">
      <c r="A182" s="472" t="s">
        <v>390</v>
      </c>
      <c r="B182" s="468" t="s">
        <v>391</v>
      </c>
      <c r="C182" s="469" t="s">
        <v>49</v>
      </c>
      <c r="D182" s="469"/>
      <c r="E182" s="468"/>
      <c r="F182" s="469"/>
      <c r="G182" s="468" t="s">
        <v>122</v>
      </c>
      <c r="H182" s="470"/>
      <c r="I182" s="340">
        <v>67261</v>
      </c>
      <c r="J182" s="59"/>
      <c r="K182" s="59"/>
    </row>
    <row r="183" spans="1:11" s="75" customFormat="1" ht="17.25">
      <c r="A183" s="472"/>
      <c r="B183" s="468"/>
      <c r="C183" s="469"/>
      <c r="D183" s="469" t="s">
        <v>34</v>
      </c>
      <c r="E183" s="468">
        <v>2</v>
      </c>
      <c r="F183" s="469">
        <v>0</v>
      </c>
      <c r="G183" s="468"/>
      <c r="H183" s="470"/>
      <c r="I183" s="340" t="s">
        <v>392</v>
      </c>
      <c r="J183" s="59"/>
      <c r="K183" s="59"/>
    </row>
    <row r="184" spans="1:11" s="75" customFormat="1" ht="17.25">
      <c r="A184" s="472"/>
      <c r="B184" s="468"/>
      <c r="C184" s="469"/>
      <c r="D184" s="469" t="s">
        <v>34</v>
      </c>
      <c r="E184" s="468">
        <v>2</v>
      </c>
      <c r="F184" s="469">
        <v>0</v>
      </c>
      <c r="G184" s="468"/>
      <c r="H184" s="470"/>
      <c r="I184" s="340" t="s">
        <v>393</v>
      </c>
      <c r="J184" s="59"/>
      <c r="K184" s="59"/>
    </row>
    <row r="185" spans="1:11" s="75" customFormat="1" ht="17.25">
      <c r="A185" s="472"/>
      <c r="B185" s="468"/>
      <c r="C185" s="469"/>
      <c r="D185" s="469" t="s">
        <v>34</v>
      </c>
      <c r="E185" s="468">
        <v>1</v>
      </c>
      <c r="F185" s="469">
        <v>0</v>
      </c>
      <c r="G185" s="468"/>
      <c r="H185" s="470"/>
      <c r="I185" s="340" t="s">
        <v>394</v>
      </c>
      <c r="J185" s="59"/>
      <c r="K185" s="59"/>
    </row>
    <row r="186" spans="1:11" s="75" customFormat="1" ht="17.25">
      <c r="A186" s="472"/>
      <c r="B186" s="468"/>
      <c r="C186" s="469"/>
      <c r="D186" s="469" t="s">
        <v>34</v>
      </c>
      <c r="E186" s="468">
        <v>1</v>
      </c>
      <c r="F186" s="469">
        <v>1</v>
      </c>
      <c r="G186" s="468"/>
      <c r="H186" s="470"/>
      <c r="I186" s="340" t="s">
        <v>395</v>
      </c>
      <c r="J186" s="59"/>
      <c r="K186" s="59"/>
    </row>
    <row r="187" spans="1:11" s="75" customFormat="1" ht="17.25">
      <c r="A187" s="472"/>
      <c r="B187" s="468"/>
      <c r="C187" s="469"/>
      <c r="D187" s="469" t="s">
        <v>34</v>
      </c>
      <c r="E187" s="468">
        <v>2</v>
      </c>
      <c r="F187" s="469">
        <v>0</v>
      </c>
      <c r="G187" s="468"/>
      <c r="H187" s="470"/>
      <c r="I187" s="340" t="s">
        <v>396</v>
      </c>
      <c r="J187" s="59"/>
      <c r="K187" s="59"/>
    </row>
    <row r="188" spans="1:11" s="75" customFormat="1" ht="17.25">
      <c r="A188" s="472"/>
      <c r="B188" s="468"/>
      <c r="C188" s="469"/>
      <c r="D188" s="469" t="s">
        <v>34</v>
      </c>
      <c r="E188" s="468">
        <v>1</v>
      </c>
      <c r="F188" s="469">
        <v>0</v>
      </c>
      <c r="G188" s="468"/>
      <c r="H188" s="470"/>
      <c r="I188" s="340" t="s">
        <v>397</v>
      </c>
      <c r="J188" s="59"/>
      <c r="K188" s="59"/>
    </row>
    <row r="189" spans="1:11" s="75" customFormat="1" ht="17.25">
      <c r="A189" s="472"/>
      <c r="B189" s="468"/>
      <c r="C189" s="469"/>
      <c r="D189" s="469" t="s">
        <v>34</v>
      </c>
      <c r="E189" s="468">
        <v>4</v>
      </c>
      <c r="F189" s="469">
        <v>0</v>
      </c>
      <c r="G189" s="468"/>
      <c r="H189" s="470"/>
      <c r="I189" s="340" t="s">
        <v>398</v>
      </c>
      <c r="J189" s="59"/>
      <c r="K189" s="59"/>
    </row>
    <row r="190" spans="1:11" s="75" customFormat="1" ht="17.25">
      <c r="A190" s="472"/>
      <c r="B190" s="468"/>
      <c r="C190" s="469"/>
      <c r="D190" s="469" t="s">
        <v>34</v>
      </c>
      <c r="E190" s="468">
        <v>1</v>
      </c>
      <c r="F190" s="469">
        <v>2</v>
      </c>
      <c r="G190" s="468"/>
      <c r="H190" s="470"/>
      <c r="I190" s="340" t="s">
        <v>399</v>
      </c>
      <c r="J190" s="59"/>
      <c r="K190" s="59"/>
    </row>
    <row r="191" spans="1:11" s="75" customFormat="1" ht="17.25">
      <c r="A191" s="472" t="s">
        <v>400</v>
      </c>
      <c r="B191" s="468" t="s">
        <v>401</v>
      </c>
      <c r="C191" s="469" t="s">
        <v>49</v>
      </c>
      <c r="D191" s="469"/>
      <c r="E191" s="468"/>
      <c r="F191" s="469"/>
      <c r="G191" s="468" t="s">
        <v>122</v>
      </c>
      <c r="H191" s="470"/>
      <c r="I191" s="340">
        <v>67264</v>
      </c>
      <c r="J191" s="59"/>
      <c r="K191" s="59"/>
    </row>
    <row r="192" spans="1:11" s="75" customFormat="1" ht="17.25">
      <c r="A192" s="472"/>
      <c r="B192" s="468"/>
      <c r="C192" s="469"/>
      <c r="D192" s="469" t="s">
        <v>34</v>
      </c>
      <c r="E192" s="468">
        <v>1</v>
      </c>
      <c r="F192" s="469" t="s">
        <v>402</v>
      </c>
      <c r="G192" s="468"/>
      <c r="H192" s="470"/>
      <c r="I192" s="340" t="s">
        <v>403</v>
      </c>
      <c r="J192" s="59"/>
      <c r="K192" s="59"/>
    </row>
    <row r="193" spans="1:11" s="75" customFormat="1" ht="17.25">
      <c r="A193" s="472"/>
      <c r="B193" s="468"/>
      <c r="C193" s="469"/>
      <c r="D193" s="469" t="s">
        <v>34</v>
      </c>
      <c r="E193" s="468">
        <v>1</v>
      </c>
      <c r="F193" s="469" t="s">
        <v>404</v>
      </c>
      <c r="G193" s="468"/>
      <c r="H193" s="470"/>
      <c r="I193" s="340" t="s">
        <v>405</v>
      </c>
      <c r="J193" s="59"/>
      <c r="K193" s="59"/>
    </row>
    <row r="194" spans="1:11" s="75" customFormat="1" ht="17.25">
      <c r="A194" s="472"/>
      <c r="B194" s="468"/>
      <c r="C194" s="469"/>
      <c r="D194" s="469" t="s">
        <v>35</v>
      </c>
      <c r="E194" s="468">
        <v>32</v>
      </c>
      <c r="F194" s="469" t="s">
        <v>406</v>
      </c>
      <c r="G194" s="468"/>
      <c r="H194" s="470"/>
      <c r="I194" s="340" t="s">
        <v>407</v>
      </c>
      <c r="J194" s="59"/>
      <c r="K194" s="59"/>
    </row>
    <row r="195" spans="1:11" s="75" customFormat="1" ht="17.25">
      <c r="A195" s="472"/>
      <c r="B195" s="468"/>
      <c r="C195" s="469"/>
      <c r="D195" s="469" t="s">
        <v>34</v>
      </c>
      <c r="E195" s="468">
        <v>1</v>
      </c>
      <c r="F195" s="469" t="s">
        <v>402</v>
      </c>
      <c r="G195" s="468"/>
      <c r="H195" s="470"/>
      <c r="I195" s="340" t="s">
        <v>408</v>
      </c>
      <c r="J195" s="59"/>
      <c r="K195" s="59"/>
    </row>
    <row r="196" spans="1:11" s="75" customFormat="1" ht="17.25">
      <c r="A196" s="472"/>
      <c r="B196" s="468"/>
      <c r="C196" s="469"/>
      <c r="D196" s="469" t="s">
        <v>34</v>
      </c>
      <c r="E196" s="468">
        <v>1</v>
      </c>
      <c r="F196" s="469" t="s">
        <v>402</v>
      </c>
      <c r="G196" s="468"/>
      <c r="H196" s="470"/>
      <c r="I196" s="340" t="s">
        <v>409</v>
      </c>
      <c r="J196" s="59"/>
      <c r="K196" s="59"/>
    </row>
    <row r="197" spans="1:11" s="75" customFormat="1" ht="17.25">
      <c r="A197" s="472"/>
      <c r="B197" s="468"/>
      <c r="C197" s="469"/>
      <c r="D197" s="469" t="s">
        <v>34</v>
      </c>
      <c r="E197" s="468">
        <v>1</v>
      </c>
      <c r="F197" s="469" t="s">
        <v>410</v>
      </c>
      <c r="G197" s="468"/>
      <c r="H197" s="470"/>
      <c r="I197" s="340" t="s">
        <v>411</v>
      </c>
      <c r="J197" s="59"/>
      <c r="K197" s="59"/>
    </row>
    <row r="198" spans="1:11" s="75" customFormat="1" ht="17.25">
      <c r="A198" s="472"/>
      <c r="B198" s="468"/>
      <c r="C198" s="469"/>
      <c r="D198" s="469" t="s">
        <v>34</v>
      </c>
      <c r="E198" s="468">
        <v>1</v>
      </c>
      <c r="F198" s="469" t="s">
        <v>410</v>
      </c>
      <c r="G198" s="468"/>
      <c r="H198" s="470"/>
      <c r="I198" s="340" t="s">
        <v>412</v>
      </c>
      <c r="J198" s="59"/>
      <c r="K198" s="59"/>
    </row>
    <row r="199" spans="1:11" s="75" customFormat="1" ht="17.25">
      <c r="A199" s="472"/>
      <c r="B199" s="468"/>
      <c r="C199" s="469"/>
      <c r="D199" s="469" t="s">
        <v>35</v>
      </c>
      <c r="E199" s="468">
        <v>256</v>
      </c>
      <c r="F199" s="469"/>
      <c r="G199" s="468"/>
      <c r="H199" s="470"/>
      <c r="I199" s="340" t="s">
        <v>413</v>
      </c>
      <c r="J199" s="59"/>
      <c r="K199" s="59"/>
    </row>
    <row r="200" spans="1:11" s="75" customFormat="1" ht="17.25">
      <c r="A200" s="472"/>
      <c r="B200" s="468"/>
      <c r="C200" s="469"/>
      <c r="D200" s="469" t="s">
        <v>34</v>
      </c>
      <c r="E200" s="468">
        <v>1</v>
      </c>
      <c r="F200" s="469" t="s">
        <v>414</v>
      </c>
      <c r="G200" s="468"/>
      <c r="H200" s="470"/>
      <c r="I200" s="340" t="s">
        <v>415</v>
      </c>
      <c r="J200" s="59"/>
      <c r="K200" s="59"/>
    </row>
    <row r="201" spans="1:11" s="75" customFormat="1" ht="17.25">
      <c r="A201" s="472"/>
      <c r="B201" s="468"/>
      <c r="C201" s="469"/>
      <c r="D201" s="469" t="s">
        <v>34</v>
      </c>
      <c r="E201" s="468">
        <v>1</v>
      </c>
      <c r="F201" s="469" t="s">
        <v>410</v>
      </c>
      <c r="G201" s="468"/>
      <c r="H201" s="470"/>
      <c r="I201" s="340" t="s">
        <v>416</v>
      </c>
      <c r="J201" s="59"/>
      <c r="K201" s="59"/>
    </row>
    <row r="202" spans="1:11" s="75" customFormat="1" ht="17.25">
      <c r="A202" s="472"/>
      <c r="B202" s="468"/>
      <c r="C202" s="469"/>
      <c r="D202" s="469" t="s">
        <v>34</v>
      </c>
      <c r="E202" s="468">
        <v>1</v>
      </c>
      <c r="F202" s="469" t="s">
        <v>410</v>
      </c>
      <c r="G202" s="468"/>
      <c r="H202" s="470"/>
      <c r="I202" s="340" t="s">
        <v>417</v>
      </c>
      <c r="J202" s="59"/>
      <c r="K202" s="59"/>
    </row>
    <row r="203" spans="1:11" s="75" customFormat="1" ht="17.25">
      <c r="A203" s="472"/>
      <c r="B203" s="468"/>
      <c r="C203" s="469"/>
      <c r="D203" s="469" t="s">
        <v>34</v>
      </c>
      <c r="E203" s="468">
        <v>2</v>
      </c>
      <c r="F203" s="469" t="s">
        <v>410</v>
      </c>
      <c r="G203" s="468"/>
      <c r="H203" s="470"/>
      <c r="I203" s="340" t="s">
        <v>418</v>
      </c>
      <c r="J203" s="59"/>
      <c r="K203" s="59"/>
    </row>
    <row r="204" spans="1:11" s="75" customFormat="1" ht="17.25">
      <c r="A204" s="472"/>
      <c r="B204" s="468"/>
      <c r="C204" s="469"/>
      <c r="D204" s="469" t="s">
        <v>34</v>
      </c>
      <c r="E204" s="468">
        <v>1</v>
      </c>
      <c r="F204" s="469" t="s">
        <v>410</v>
      </c>
      <c r="G204" s="468"/>
      <c r="H204" s="470"/>
      <c r="I204" s="340" t="s">
        <v>419</v>
      </c>
      <c r="J204" s="59"/>
      <c r="K204" s="59"/>
    </row>
    <row r="205" spans="1:11" s="75" customFormat="1" ht="17.25">
      <c r="A205" s="472"/>
      <c r="B205" s="468"/>
      <c r="C205" s="469"/>
      <c r="D205" s="469" t="s">
        <v>34</v>
      </c>
      <c r="E205" s="468">
        <v>1</v>
      </c>
      <c r="F205" s="469" t="s">
        <v>410</v>
      </c>
      <c r="G205" s="468"/>
      <c r="H205" s="470"/>
      <c r="I205" s="340" t="s">
        <v>420</v>
      </c>
      <c r="J205" s="59"/>
      <c r="K205" s="59"/>
    </row>
    <row r="206" spans="1:11" s="75" customFormat="1" ht="17.25">
      <c r="A206" s="472"/>
      <c r="B206" s="468"/>
      <c r="C206" s="469"/>
      <c r="D206" s="469" t="s">
        <v>35</v>
      </c>
      <c r="E206" s="468">
        <v>32</v>
      </c>
      <c r="F206" s="469"/>
      <c r="G206" s="468"/>
      <c r="H206" s="470"/>
      <c r="I206" s="340" t="s">
        <v>421</v>
      </c>
      <c r="J206" s="59"/>
      <c r="K206" s="59"/>
    </row>
    <row r="207" spans="1:11" s="75" customFormat="1" ht="17.25">
      <c r="A207" s="472"/>
      <c r="B207" s="468"/>
      <c r="C207" s="469"/>
      <c r="D207" s="469" t="s">
        <v>35</v>
      </c>
      <c r="E207" s="468">
        <v>32</v>
      </c>
      <c r="F207" s="469"/>
      <c r="G207" s="468"/>
      <c r="H207" s="470"/>
      <c r="I207" s="340" t="s">
        <v>423</v>
      </c>
      <c r="J207" s="59"/>
      <c r="K207" s="59"/>
    </row>
    <row r="208" spans="1:11" s="75" customFormat="1" ht="17.25">
      <c r="A208" s="472"/>
      <c r="B208" s="468"/>
      <c r="C208" s="469"/>
      <c r="D208" s="469" t="s">
        <v>34</v>
      </c>
      <c r="E208" s="468">
        <v>1</v>
      </c>
      <c r="F208" s="469" t="s">
        <v>424</v>
      </c>
      <c r="G208" s="468"/>
      <c r="H208" s="470"/>
      <c r="I208" s="340" t="s">
        <v>425</v>
      </c>
      <c r="J208" s="59"/>
      <c r="K208" s="59"/>
    </row>
    <row r="209" spans="1:11" s="75" customFormat="1" ht="17.25">
      <c r="A209" s="472"/>
      <c r="B209" s="468"/>
      <c r="C209" s="469"/>
      <c r="D209" s="469" t="s">
        <v>35</v>
      </c>
      <c r="E209" s="468">
        <v>32</v>
      </c>
      <c r="F209" s="469" t="s">
        <v>426</v>
      </c>
      <c r="G209" s="468"/>
      <c r="H209" s="470"/>
      <c r="I209" s="340" t="s">
        <v>427</v>
      </c>
      <c r="J209" s="59"/>
      <c r="K209" s="59"/>
    </row>
    <row r="210" spans="1:11" s="75" customFormat="1" ht="17.25">
      <c r="A210" s="472"/>
      <c r="B210" s="468"/>
      <c r="C210" s="469"/>
      <c r="D210" s="469" t="s">
        <v>34</v>
      </c>
      <c r="E210" s="468">
        <v>1</v>
      </c>
      <c r="F210" s="469" t="s">
        <v>402</v>
      </c>
      <c r="G210" s="468"/>
      <c r="H210" s="470"/>
      <c r="I210" s="340" t="s">
        <v>428</v>
      </c>
      <c r="J210" s="59"/>
      <c r="K210" s="59"/>
    </row>
    <row r="211" spans="1:11" s="75" customFormat="1" ht="17.25">
      <c r="A211" s="472"/>
      <c r="B211" s="468"/>
      <c r="C211" s="469"/>
      <c r="D211" s="469" t="s">
        <v>34</v>
      </c>
      <c r="E211" s="468">
        <v>1</v>
      </c>
      <c r="F211" s="469" t="s">
        <v>429</v>
      </c>
      <c r="G211" s="468"/>
      <c r="H211" s="470"/>
      <c r="I211" s="340" t="s">
        <v>430</v>
      </c>
      <c r="J211" s="59"/>
      <c r="K211" s="59"/>
    </row>
    <row r="212" spans="1:11" s="75" customFormat="1" ht="17.25">
      <c r="A212" s="472"/>
      <c r="B212" s="468"/>
      <c r="C212" s="469"/>
      <c r="D212" s="469" t="s">
        <v>34</v>
      </c>
      <c r="E212" s="468">
        <v>1</v>
      </c>
      <c r="F212" s="469" t="s">
        <v>431</v>
      </c>
      <c r="G212" s="468"/>
      <c r="H212" s="470"/>
      <c r="I212" s="340" t="s">
        <v>432</v>
      </c>
      <c r="J212" s="59"/>
      <c r="K212" s="59"/>
    </row>
    <row r="213" spans="1:11" s="75" customFormat="1" ht="17.25">
      <c r="A213" s="472"/>
      <c r="B213" s="468"/>
      <c r="C213" s="469"/>
      <c r="D213" s="469" t="s">
        <v>34</v>
      </c>
      <c r="E213" s="468">
        <v>1</v>
      </c>
      <c r="F213" s="469" t="s">
        <v>433</v>
      </c>
      <c r="G213" s="468"/>
      <c r="H213" s="470"/>
      <c r="I213" s="340" t="s">
        <v>434</v>
      </c>
      <c r="J213" s="59"/>
      <c r="K213" s="59"/>
    </row>
    <row r="214" spans="1:11" s="75" customFormat="1" ht="17.25">
      <c r="A214" s="472"/>
      <c r="B214" s="468"/>
      <c r="C214" s="469"/>
      <c r="D214" s="469" t="s">
        <v>34</v>
      </c>
      <c r="E214" s="468">
        <v>1</v>
      </c>
      <c r="F214" s="469" t="s">
        <v>410</v>
      </c>
      <c r="G214" s="468"/>
      <c r="H214" s="470"/>
      <c r="I214" s="340" t="s">
        <v>435</v>
      </c>
      <c r="J214" s="59"/>
      <c r="K214" s="59"/>
    </row>
    <row r="215" spans="1:11" s="75" customFormat="1" ht="17.25">
      <c r="A215" s="472"/>
      <c r="B215" s="468"/>
      <c r="C215" s="469"/>
      <c r="D215" s="469" t="s">
        <v>34</v>
      </c>
      <c r="E215" s="468">
        <v>2</v>
      </c>
      <c r="F215" s="469" t="s">
        <v>436</v>
      </c>
      <c r="G215" s="468"/>
      <c r="H215" s="470"/>
      <c r="I215" s="340" t="s">
        <v>437</v>
      </c>
      <c r="J215" s="59"/>
      <c r="K215" s="59"/>
    </row>
    <row r="216" spans="1:11" s="75" customFormat="1" ht="17.25">
      <c r="A216" s="472" t="s">
        <v>438</v>
      </c>
      <c r="B216" s="468" t="s">
        <v>439</v>
      </c>
      <c r="C216" s="469" t="s">
        <v>49</v>
      </c>
      <c r="D216" s="469"/>
      <c r="E216" s="468"/>
      <c r="F216" s="469"/>
      <c r="G216" s="468" t="s">
        <v>122</v>
      </c>
      <c r="H216" s="470"/>
      <c r="I216" s="340">
        <v>67259</v>
      </c>
      <c r="J216" s="59"/>
      <c r="K216" s="59"/>
    </row>
    <row r="217" spans="1:11" s="75" customFormat="1" ht="17.25">
      <c r="A217" s="472"/>
      <c r="B217" s="468"/>
      <c r="C217" s="469"/>
      <c r="D217" s="469" t="s">
        <v>35</v>
      </c>
      <c r="E217" s="468">
        <v>128</v>
      </c>
      <c r="F217" s="469"/>
      <c r="G217" s="468"/>
      <c r="H217" s="470"/>
      <c r="I217" s="340" t="s">
        <v>440</v>
      </c>
      <c r="J217" s="59"/>
      <c r="K217" s="59"/>
    </row>
    <row r="218" spans="1:11" s="75" customFormat="1" ht="17.25">
      <c r="A218" s="472"/>
      <c r="B218" s="468"/>
      <c r="C218" s="469"/>
      <c r="D218" s="469" t="s">
        <v>34</v>
      </c>
      <c r="E218" s="468">
        <v>1</v>
      </c>
      <c r="F218" s="469">
        <v>1</v>
      </c>
      <c r="G218" s="468"/>
      <c r="H218" s="470"/>
      <c r="I218" s="340" t="s">
        <v>441</v>
      </c>
      <c r="J218" s="59"/>
      <c r="K218" s="59"/>
    </row>
    <row r="219" spans="1:11" s="75" customFormat="1" ht="17.25">
      <c r="A219" s="472"/>
      <c r="B219" s="468"/>
      <c r="C219" s="469"/>
      <c r="D219" s="469" t="s">
        <v>35</v>
      </c>
      <c r="E219" s="468">
        <v>128</v>
      </c>
      <c r="F219" s="469" t="s">
        <v>442</v>
      </c>
      <c r="G219" s="468"/>
      <c r="H219" s="470"/>
      <c r="I219" s="340" t="s">
        <v>443</v>
      </c>
      <c r="J219" s="59"/>
      <c r="K219" s="59"/>
    </row>
    <row r="220" spans="1:11" s="75" customFormat="1" ht="17.25">
      <c r="A220" s="472"/>
      <c r="B220" s="468"/>
      <c r="C220" s="469"/>
      <c r="D220" s="469" t="s">
        <v>35</v>
      </c>
      <c r="E220" s="468">
        <v>64</v>
      </c>
      <c r="F220" s="469" t="s">
        <v>905</v>
      </c>
      <c r="G220" s="468"/>
      <c r="H220" s="470"/>
      <c r="I220" s="340" t="s">
        <v>445</v>
      </c>
      <c r="J220" s="59"/>
      <c r="K220" s="59"/>
    </row>
    <row r="221" spans="1:11" s="75" customFormat="1" ht="17.25">
      <c r="A221" s="472"/>
      <c r="B221" s="468"/>
      <c r="C221" s="469"/>
      <c r="D221" s="469" t="s">
        <v>34</v>
      </c>
      <c r="E221" s="468">
        <v>4</v>
      </c>
      <c r="F221" s="469">
        <v>8414222</v>
      </c>
      <c r="G221" s="468"/>
      <c r="H221" s="470"/>
      <c r="I221" s="340" t="s">
        <v>446</v>
      </c>
      <c r="J221" s="59"/>
      <c r="K221" s="59"/>
    </row>
    <row r="222" spans="1:11" s="75" customFormat="1" ht="17.25">
      <c r="A222" s="472"/>
      <c r="B222" s="468"/>
      <c r="C222" s="469"/>
      <c r="D222" s="469" t="s">
        <v>35</v>
      </c>
      <c r="E222" s="468">
        <v>256</v>
      </c>
      <c r="F222" s="469"/>
      <c r="G222" s="468"/>
      <c r="H222" s="470"/>
      <c r="I222" s="340" t="s">
        <v>447</v>
      </c>
      <c r="J222" s="59"/>
      <c r="K222" s="59"/>
    </row>
    <row r="223" spans="1:11" s="75" customFormat="1" ht="17.25">
      <c r="A223" s="472"/>
      <c r="B223" s="468"/>
      <c r="C223" s="469"/>
      <c r="D223" s="469" t="s">
        <v>34</v>
      </c>
      <c r="E223" s="468">
        <v>1</v>
      </c>
      <c r="F223" s="469">
        <v>1</v>
      </c>
      <c r="G223" s="468"/>
      <c r="H223" s="470"/>
      <c r="I223" s="340" t="s">
        <v>448</v>
      </c>
      <c r="J223" s="59"/>
      <c r="K223" s="59"/>
    </row>
    <row r="224" spans="1:11" s="75" customFormat="1" ht="17.25">
      <c r="A224" s="472" t="s">
        <v>449</v>
      </c>
      <c r="B224" s="468" t="s">
        <v>450</v>
      </c>
      <c r="C224" s="469" t="s">
        <v>49</v>
      </c>
      <c r="D224" s="469"/>
      <c r="E224" s="468"/>
      <c r="F224" s="469"/>
      <c r="G224" s="468" t="s">
        <v>122</v>
      </c>
      <c r="H224" s="470"/>
      <c r="I224" s="340">
        <v>69744</v>
      </c>
      <c r="J224" s="59"/>
      <c r="K224" s="59"/>
    </row>
    <row r="225" spans="1:11" s="75" customFormat="1" ht="17.25">
      <c r="A225" s="472" t="s">
        <v>82</v>
      </c>
      <c r="B225" s="468" t="s">
        <v>82</v>
      </c>
      <c r="C225" s="469"/>
      <c r="D225" s="469" t="s">
        <v>34</v>
      </c>
      <c r="E225" s="468">
        <v>1</v>
      </c>
      <c r="F225" s="469" t="s">
        <v>947</v>
      </c>
      <c r="G225" s="468"/>
      <c r="H225" s="470"/>
      <c r="I225" s="340" t="s">
        <v>228</v>
      </c>
      <c r="J225" s="59"/>
      <c r="K225" s="59"/>
    </row>
    <row r="226" spans="1:11" s="75" customFormat="1" ht="17.25">
      <c r="A226" s="472" t="s">
        <v>82</v>
      </c>
      <c r="B226" s="468" t="s">
        <v>82</v>
      </c>
      <c r="C226" s="469"/>
      <c r="D226" s="469" t="s">
        <v>34</v>
      </c>
      <c r="E226" s="468">
        <v>2</v>
      </c>
      <c r="F226" s="469">
        <v>5060</v>
      </c>
      <c r="G226" s="468"/>
      <c r="H226" s="470"/>
      <c r="I226" s="340" t="s">
        <v>451</v>
      </c>
      <c r="J226" s="59"/>
      <c r="K226" s="59"/>
    </row>
    <row r="227" spans="1:11" s="75" customFormat="1" ht="17.25">
      <c r="A227" s="472" t="s">
        <v>82</v>
      </c>
      <c r="B227" s="468" t="s">
        <v>82</v>
      </c>
      <c r="C227" s="469"/>
      <c r="D227" s="469" t="s">
        <v>34</v>
      </c>
      <c r="E227" s="468">
        <v>4</v>
      </c>
      <c r="F227" s="469">
        <v>600000</v>
      </c>
      <c r="G227" s="468"/>
      <c r="H227" s="470"/>
      <c r="I227" s="340" t="s">
        <v>452</v>
      </c>
      <c r="J227" s="59"/>
      <c r="K227" s="59"/>
    </row>
    <row r="228" spans="1:11" s="75" customFormat="1" ht="17.25">
      <c r="A228" s="472" t="s">
        <v>82</v>
      </c>
      <c r="B228" s="468" t="s">
        <v>82</v>
      </c>
      <c r="C228" s="469"/>
      <c r="D228" s="469" t="s">
        <v>34</v>
      </c>
      <c r="E228" s="468">
        <v>4</v>
      </c>
      <c r="F228" s="469" t="s">
        <v>948</v>
      </c>
      <c r="G228" s="468"/>
      <c r="H228" s="470"/>
      <c r="I228" s="340" t="s">
        <v>453</v>
      </c>
      <c r="J228" s="59"/>
      <c r="K228" s="59"/>
    </row>
    <row r="229" spans="1:11" s="75" customFormat="1" ht="17.25">
      <c r="A229" s="472" t="s">
        <v>82</v>
      </c>
      <c r="B229" s="468" t="s">
        <v>82</v>
      </c>
      <c r="C229" s="469"/>
      <c r="D229" s="469" t="s">
        <v>34</v>
      </c>
      <c r="E229" s="468">
        <v>4</v>
      </c>
      <c r="F229" s="469">
        <v>2000</v>
      </c>
      <c r="G229" s="468"/>
      <c r="H229" s="470"/>
      <c r="I229" s="340" t="s">
        <v>454</v>
      </c>
      <c r="J229" s="59"/>
      <c r="K229" s="59"/>
    </row>
    <row r="230" spans="1:11" s="75" customFormat="1" ht="17.25">
      <c r="A230" s="472" t="s">
        <v>82</v>
      </c>
      <c r="B230" s="468" t="s">
        <v>82</v>
      </c>
      <c r="C230" s="469"/>
      <c r="D230" s="469" t="s">
        <v>34</v>
      </c>
      <c r="E230" s="468">
        <v>4</v>
      </c>
      <c r="F230" s="469">
        <v>16000</v>
      </c>
      <c r="G230" s="468"/>
      <c r="H230" s="470"/>
      <c r="I230" s="340" t="s">
        <v>455</v>
      </c>
      <c r="J230" s="59"/>
      <c r="K230" s="59"/>
    </row>
    <row r="231" spans="1:11" s="75" customFormat="1" ht="17.25">
      <c r="A231" s="472" t="s">
        <v>82</v>
      </c>
      <c r="B231" s="468" t="s">
        <v>82</v>
      </c>
      <c r="C231" s="469"/>
      <c r="D231" s="469" t="s">
        <v>34</v>
      </c>
      <c r="E231" s="468">
        <v>4</v>
      </c>
      <c r="F231" s="469">
        <v>17000</v>
      </c>
      <c r="G231" s="468"/>
      <c r="H231" s="470"/>
      <c r="I231" s="340" t="s">
        <v>456</v>
      </c>
      <c r="J231" s="59"/>
      <c r="K231" s="59"/>
    </row>
    <row r="232" spans="1:11" s="75" customFormat="1" ht="17.25">
      <c r="A232" s="472" t="s">
        <v>82</v>
      </c>
      <c r="B232" s="468" t="s">
        <v>82</v>
      </c>
      <c r="C232" s="469"/>
      <c r="D232" s="469" t="s">
        <v>34</v>
      </c>
      <c r="E232" s="468">
        <v>4</v>
      </c>
      <c r="F232" s="469">
        <v>128000</v>
      </c>
      <c r="G232" s="468"/>
      <c r="H232" s="470"/>
      <c r="I232" s="340" t="s">
        <v>457</v>
      </c>
      <c r="J232" s="59"/>
      <c r="K232" s="59"/>
    </row>
    <row r="233" spans="1:11" s="75" customFormat="1" ht="17.25">
      <c r="A233" s="472" t="s">
        <v>82</v>
      </c>
      <c r="B233" s="468" t="s">
        <v>82</v>
      </c>
      <c r="C233" s="469"/>
      <c r="D233" s="469" t="s">
        <v>34</v>
      </c>
      <c r="E233" s="468">
        <v>4</v>
      </c>
      <c r="F233" s="469">
        <v>30000</v>
      </c>
      <c r="G233" s="468"/>
      <c r="H233" s="470"/>
      <c r="I233" s="340" t="s">
        <v>458</v>
      </c>
      <c r="J233" s="59"/>
      <c r="K233" s="59"/>
    </row>
    <row r="234" spans="1:11" s="75" customFormat="1" ht="17.25">
      <c r="A234" s="472" t="s">
        <v>82</v>
      </c>
      <c r="B234" s="468" t="s">
        <v>82</v>
      </c>
      <c r="C234" s="469"/>
      <c r="D234" s="469" t="s">
        <v>34</v>
      </c>
      <c r="E234" s="468">
        <v>2</v>
      </c>
      <c r="F234" s="469">
        <v>1300</v>
      </c>
      <c r="G234" s="468"/>
      <c r="H234" s="470"/>
      <c r="I234" s="340" t="s">
        <v>459</v>
      </c>
      <c r="J234" s="59"/>
      <c r="K234" s="59"/>
    </row>
    <row r="235" spans="1:11" s="75" customFormat="1" ht="17.25">
      <c r="A235" s="472" t="s">
        <v>82</v>
      </c>
      <c r="B235" s="468" t="s">
        <v>82</v>
      </c>
      <c r="C235" s="469"/>
      <c r="D235" s="469" t="s">
        <v>34</v>
      </c>
      <c r="E235" s="468">
        <v>1</v>
      </c>
      <c r="F235" s="469">
        <v>1</v>
      </c>
      <c r="G235" s="468"/>
      <c r="H235" s="470"/>
      <c r="I235" s="340" t="s">
        <v>460</v>
      </c>
      <c r="J235" s="59"/>
      <c r="K235" s="59"/>
    </row>
    <row r="236" spans="1:11" s="75" customFormat="1" ht="17.25">
      <c r="A236" s="472" t="s">
        <v>82</v>
      </c>
      <c r="B236" s="468" t="s">
        <v>82</v>
      </c>
      <c r="C236" s="469"/>
      <c r="D236" s="469" t="s">
        <v>34</v>
      </c>
      <c r="E236" s="468">
        <v>1</v>
      </c>
      <c r="F236" s="469">
        <v>0</v>
      </c>
      <c r="G236" s="468"/>
      <c r="H236" s="470"/>
      <c r="I236" s="340" t="s">
        <v>461</v>
      </c>
      <c r="J236" s="59"/>
      <c r="K236" s="59"/>
    </row>
    <row r="237" spans="1:11" s="75" customFormat="1" ht="17.25">
      <c r="A237" s="472" t="s">
        <v>82</v>
      </c>
      <c r="B237" s="468" t="s">
        <v>82</v>
      </c>
      <c r="C237" s="469"/>
      <c r="D237" s="469" t="s">
        <v>34</v>
      </c>
      <c r="E237" s="468">
        <v>1</v>
      </c>
      <c r="F237" s="469">
        <v>0</v>
      </c>
      <c r="G237" s="468"/>
      <c r="H237" s="470"/>
      <c r="I237" s="340" t="s">
        <v>462</v>
      </c>
      <c r="J237" s="59"/>
      <c r="K237" s="59"/>
    </row>
    <row r="238" spans="1:11" s="75" customFormat="1" ht="17.25">
      <c r="A238" s="472" t="s">
        <v>82</v>
      </c>
      <c r="B238" s="468" t="s">
        <v>82</v>
      </c>
      <c r="C238" s="469"/>
      <c r="D238" s="469" t="s">
        <v>34</v>
      </c>
      <c r="E238" s="468">
        <v>1</v>
      </c>
      <c r="F238" s="469">
        <v>3</v>
      </c>
      <c r="G238" s="468"/>
      <c r="H238" s="470"/>
      <c r="I238" s="340" t="s">
        <v>463</v>
      </c>
      <c r="J238" s="59"/>
      <c r="K238" s="59"/>
    </row>
    <row r="239" spans="1:11" s="75" customFormat="1" ht="17.25">
      <c r="A239" s="472" t="s">
        <v>82</v>
      </c>
      <c r="B239" s="468" t="s">
        <v>82</v>
      </c>
      <c r="C239" s="469"/>
      <c r="D239" s="469" t="s">
        <v>34</v>
      </c>
      <c r="E239" s="468">
        <v>1</v>
      </c>
      <c r="F239" s="469" t="s">
        <v>949</v>
      </c>
      <c r="G239" s="468"/>
      <c r="H239" s="470"/>
      <c r="I239" s="340" t="s">
        <v>464</v>
      </c>
      <c r="J239" s="59"/>
      <c r="K239" s="59"/>
    </row>
    <row r="240" spans="1:11" s="75" customFormat="1" ht="17.25">
      <c r="A240" s="472" t="s">
        <v>82</v>
      </c>
      <c r="B240" s="468" t="s">
        <v>82</v>
      </c>
      <c r="C240" s="469"/>
      <c r="D240" s="469" t="s">
        <v>34</v>
      </c>
      <c r="E240" s="468">
        <v>1</v>
      </c>
      <c r="F240" s="469" t="s">
        <v>431</v>
      </c>
      <c r="G240" s="468"/>
      <c r="H240" s="470"/>
      <c r="I240" s="340" t="s">
        <v>465</v>
      </c>
      <c r="J240" s="59"/>
      <c r="K240" s="59"/>
    </row>
    <row r="241" spans="1:11" s="75" customFormat="1" ht="17.25">
      <c r="A241" s="472" t="s">
        <v>82</v>
      </c>
      <c r="B241" s="468" t="s">
        <v>82</v>
      </c>
      <c r="C241" s="469"/>
      <c r="D241" s="469" t="s">
        <v>34</v>
      </c>
      <c r="E241" s="468">
        <v>1</v>
      </c>
      <c r="F241" s="469">
        <v>0</v>
      </c>
      <c r="G241" s="468"/>
      <c r="H241" s="470"/>
      <c r="I241" s="340" t="s">
        <v>466</v>
      </c>
      <c r="J241" s="59"/>
      <c r="K241" s="59"/>
    </row>
    <row r="242" spans="1:11" s="75" customFormat="1" ht="17.25">
      <c r="A242" s="472" t="s">
        <v>82</v>
      </c>
      <c r="B242" s="468" t="s">
        <v>82</v>
      </c>
      <c r="C242" s="469"/>
      <c r="D242" s="469" t="s">
        <v>35</v>
      </c>
      <c r="E242" s="468">
        <v>256</v>
      </c>
      <c r="F242" s="469"/>
      <c r="G242" s="468"/>
      <c r="H242" s="470"/>
      <c r="I242" s="340" t="s">
        <v>467</v>
      </c>
      <c r="J242" s="59"/>
      <c r="K242" s="59"/>
    </row>
    <row r="243" spans="1:11" s="75" customFormat="1" ht="17.25">
      <c r="A243" s="472" t="s">
        <v>82</v>
      </c>
      <c r="B243" s="468" t="s">
        <v>82</v>
      </c>
      <c r="C243" s="469"/>
      <c r="D243" s="469" t="s">
        <v>35</v>
      </c>
      <c r="E243" s="468">
        <v>256</v>
      </c>
      <c r="F243" s="469"/>
      <c r="G243" s="468"/>
      <c r="H243" s="470"/>
      <c r="I243" s="340" t="s">
        <v>468</v>
      </c>
      <c r="J243" s="59"/>
      <c r="K243" s="59"/>
    </row>
    <row r="244" spans="1:11" s="75" customFormat="1" ht="17.25">
      <c r="A244" s="472"/>
      <c r="B244" s="468"/>
      <c r="C244" s="469"/>
      <c r="D244" s="469" t="s">
        <v>34</v>
      </c>
      <c r="E244" s="468">
        <v>1</v>
      </c>
      <c r="F244" s="469">
        <v>0</v>
      </c>
      <c r="G244" s="468"/>
      <c r="H244" s="470"/>
      <c r="I244" s="340" t="s">
        <v>469</v>
      </c>
      <c r="J244" s="59"/>
      <c r="K244" s="59"/>
    </row>
    <row r="245" spans="1:11" s="75" customFormat="1" ht="17.25">
      <c r="A245" s="472"/>
      <c r="B245" s="468"/>
      <c r="C245" s="469"/>
      <c r="D245" s="469" t="s">
        <v>34</v>
      </c>
      <c r="E245" s="468">
        <v>4</v>
      </c>
      <c r="F245" s="469">
        <v>0</v>
      </c>
      <c r="G245" s="468"/>
      <c r="H245" s="470"/>
      <c r="I245" s="340" t="s">
        <v>470</v>
      </c>
      <c r="J245" s="59"/>
      <c r="K245" s="59"/>
    </row>
    <row r="246" spans="1:11" s="75" customFormat="1" ht="17.25">
      <c r="A246" s="472"/>
      <c r="B246" s="468"/>
      <c r="C246" s="469"/>
      <c r="D246" s="469" t="s">
        <v>34</v>
      </c>
      <c r="E246" s="468">
        <v>4</v>
      </c>
      <c r="F246" s="469">
        <v>0</v>
      </c>
      <c r="G246" s="468"/>
      <c r="H246" s="470"/>
      <c r="I246" s="340" t="s">
        <v>471</v>
      </c>
      <c r="J246" s="59"/>
      <c r="K246" s="59"/>
    </row>
    <row r="247" spans="1:11" s="75" customFormat="1" ht="17.25">
      <c r="A247" s="472"/>
      <c r="B247" s="468"/>
      <c r="C247" s="469"/>
      <c r="D247" s="469" t="s">
        <v>34</v>
      </c>
      <c r="E247" s="468">
        <v>4</v>
      </c>
      <c r="F247" s="469">
        <v>0</v>
      </c>
      <c r="G247" s="468"/>
      <c r="H247" s="470"/>
      <c r="I247" s="340" t="s">
        <v>472</v>
      </c>
      <c r="J247" s="59"/>
      <c r="K247" s="59"/>
    </row>
    <row r="248" spans="1:11" s="75" customFormat="1" ht="17.25">
      <c r="A248" s="472"/>
      <c r="B248" s="468"/>
      <c r="C248" s="469"/>
      <c r="D248" s="469" t="s">
        <v>34</v>
      </c>
      <c r="E248" s="468">
        <v>4</v>
      </c>
      <c r="F248" s="469">
        <v>0</v>
      </c>
      <c r="G248" s="468"/>
      <c r="H248" s="470"/>
      <c r="I248" s="340" t="s">
        <v>473</v>
      </c>
      <c r="J248" s="59"/>
      <c r="K248" s="59"/>
    </row>
    <row r="249" spans="1:11" s="75" customFormat="1" ht="17.25">
      <c r="A249" s="472"/>
      <c r="B249" s="468"/>
      <c r="C249" s="469"/>
      <c r="D249" s="469" t="s">
        <v>34</v>
      </c>
      <c r="E249" s="468">
        <v>4</v>
      </c>
      <c r="F249" s="469">
        <v>0</v>
      </c>
      <c r="G249" s="468"/>
      <c r="H249" s="470"/>
      <c r="I249" s="340" t="s">
        <v>474</v>
      </c>
      <c r="J249" s="59"/>
      <c r="K249" s="59"/>
    </row>
    <row r="250" spans="1:11" s="75" customFormat="1" ht="17.25">
      <c r="A250" s="472"/>
      <c r="B250" s="468"/>
      <c r="C250" s="469"/>
      <c r="D250" s="469" t="s">
        <v>34</v>
      </c>
      <c r="E250" s="468">
        <v>4</v>
      </c>
      <c r="F250" s="469">
        <v>0</v>
      </c>
      <c r="G250" s="468"/>
      <c r="H250" s="470"/>
      <c r="I250" s="340" t="s">
        <v>475</v>
      </c>
      <c r="J250" s="59"/>
      <c r="K250" s="59"/>
    </row>
    <row r="251" spans="1:11" s="75" customFormat="1" ht="17.25">
      <c r="A251" s="472"/>
      <c r="B251" s="468"/>
      <c r="C251" s="469"/>
      <c r="D251" s="469" t="s">
        <v>34</v>
      </c>
      <c r="E251" s="468">
        <v>4</v>
      </c>
      <c r="F251" s="469">
        <v>0</v>
      </c>
      <c r="G251" s="468"/>
      <c r="H251" s="470"/>
      <c r="I251" s="340" t="s">
        <v>476</v>
      </c>
      <c r="J251" s="59"/>
      <c r="K251" s="59"/>
    </row>
    <row r="252" spans="1:11" s="75" customFormat="1" ht="17.25">
      <c r="A252" s="472"/>
      <c r="B252" s="468"/>
      <c r="C252" s="469"/>
      <c r="D252" s="469" t="s">
        <v>34</v>
      </c>
      <c r="E252" s="468">
        <v>4</v>
      </c>
      <c r="F252" s="469">
        <v>0</v>
      </c>
      <c r="G252" s="468"/>
      <c r="H252" s="470"/>
      <c r="I252" s="340" t="s">
        <v>477</v>
      </c>
      <c r="J252" s="59"/>
      <c r="K252" s="59"/>
    </row>
    <row r="253" spans="1:11" s="75" customFormat="1" ht="17.25">
      <c r="A253" s="472"/>
      <c r="B253" s="468"/>
      <c r="C253" s="469"/>
      <c r="D253" s="469" t="s">
        <v>34</v>
      </c>
      <c r="E253" s="468">
        <v>1</v>
      </c>
      <c r="F253" s="469">
        <v>0</v>
      </c>
      <c r="G253" s="468"/>
      <c r="H253" s="470"/>
      <c r="I253" s="340" t="s">
        <v>478</v>
      </c>
      <c r="J253" s="59"/>
      <c r="K253" s="59"/>
    </row>
    <row r="254" spans="1:11" s="75" customFormat="1" ht="17.25">
      <c r="A254" s="472"/>
      <c r="B254" s="468"/>
      <c r="C254" s="469"/>
      <c r="D254" s="469" t="s">
        <v>34</v>
      </c>
      <c r="E254" s="468">
        <v>2</v>
      </c>
      <c r="F254" s="469">
        <v>0</v>
      </c>
      <c r="G254" s="468"/>
      <c r="H254" s="470"/>
      <c r="I254" s="340" t="s">
        <v>479</v>
      </c>
      <c r="J254" s="59"/>
      <c r="K254" s="59"/>
    </row>
    <row r="255" spans="1:11" s="75" customFormat="1" ht="17.25">
      <c r="A255" s="472"/>
      <c r="B255" s="468"/>
      <c r="C255" s="469"/>
      <c r="D255" s="469" t="s">
        <v>34</v>
      </c>
      <c r="E255" s="468">
        <v>4</v>
      </c>
      <c r="F255" s="469">
        <v>0</v>
      </c>
      <c r="G255" s="468"/>
      <c r="H255" s="470"/>
      <c r="I255" s="340" t="s">
        <v>480</v>
      </c>
      <c r="J255" s="59"/>
      <c r="K255" s="59"/>
    </row>
    <row r="256" spans="1:11" s="75" customFormat="1" ht="17.25">
      <c r="A256" s="472"/>
      <c r="B256" s="468"/>
      <c r="C256" s="469"/>
      <c r="D256" s="469" t="s">
        <v>34</v>
      </c>
      <c r="E256" s="468">
        <v>1</v>
      </c>
      <c r="F256" s="469">
        <v>0</v>
      </c>
      <c r="G256" s="468"/>
      <c r="H256" s="470"/>
      <c r="I256" s="340" t="s">
        <v>481</v>
      </c>
      <c r="J256" s="59"/>
      <c r="K256" s="59"/>
    </row>
    <row r="257" spans="1:11" s="75" customFormat="1" ht="17.25">
      <c r="A257" s="472"/>
      <c r="B257" s="468"/>
      <c r="C257" s="469"/>
      <c r="D257" s="469" t="s">
        <v>34</v>
      </c>
      <c r="E257" s="468">
        <v>1</v>
      </c>
      <c r="F257" s="469">
        <v>0</v>
      </c>
      <c r="G257" s="468"/>
      <c r="H257" s="470"/>
      <c r="I257" s="340" t="s">
        <v>482</v>
      </c>
      <c r="J257" s="59"/>
      <c r="K257" s="59"/>
    </row>
    <row r="258" spans="1:11" s="75" customFormat="1" ht="17.25">
      <c r="A258" s="472"/>
      <c r="B258" s="468"/>
      <c r="C258" s="469"/>
      <c r="D258" s="469" t="s">
        <v>34</v>
      </c>
      <c r="E258" s="468">
        <v>4</v>
      </c>
      <c r="F258" s="469">
        <v>0</v>
      </c>
      <c r="G258" s="468"/>
      <c r="H258" s="470"/>
      <c r="I258" s="340" t="s">
        <v>483</v>
      </c>
      <c r="J258" s="59"/>
      <c r="K258" s="59"/>
    </row>
    <row r="259" spans="1:11" s="75" customFormat="1" ht="17.25">
      <c r="A259" s="472"/>
      <c r="B259" s="468"/>
      <c r="C259" s="469"/>
      <c r="D259" s="469" t="s">
        <v>34</v>
      </c>
      <c r="E259" s="468">
        <v>1</v>
      </c>
      <c r="F259" s="469">
        <v>1</v>
      </c>
      <c r="G259" s="468"/>
      <c r="H259" s="470"/>
      <c r="I259" s="340" t="s">
        <v>484</v>
      </c>
      <c r="J259" s="59"/>
      <c r="K259" s="59"/>
    </row>
    <row r="260" spans="1:11" s="75" customFormat="1" ht="17.25">
      <c r="A260" s="472"/>
      <c r="B260" s="468"/>
      <c r="C260" s="469"/>
      <c r="D260" s="469" t="s">
        <v>34</v>
      </c>
      <c r="E260" s="468">
        <v>1</v>
      </c>
      <c r="F260" s="469">
        <v>0</v>
      </c>
      <c r="G260" s="468"/>
      <c r="H260" s="470"/>
      <c r="I260" s="340" t="s">
        <v>485</v>
      </c>
      <c r="J260" s="59"/>
      <c r="K260" s="59"/>
    </row>
    <row r="261" spans="1:11" s="75" customFormat="1" ht="17.25">
      <c r="A261" s="472"/>
      <c r="B261" s="468"/>
      <c r="C261" s="469"/>
      <c r="D261" s="469" t="s">
        <v>34</v>
      </c>
      <c r="E261" s="468">
        <v>4</v>
      </c>
      <c r="F261" s="469">
        <v>0</v>
      </c>
      <c r="G261" s="468"/>
      <c r="H261" s="470"/>
      <c r="I261" s="340" t="s">
        <v>486</v>
      </c>
      <c r="J261" s="59"/>
      <c r="K261" s="59"/>
    </row>
    <row r="262" spans="1:11" s="75" customFormat="1" ht="17.25">
      <c r="A262" s="472"/>
      <c r="B262" s="468"/>
      <c r="C262" s="469"/>
      <c r="D262" s="469" t="s">
        <v>34</v>
      </c>
      <c r="E262" s="468">
        <v>4</v>
      </c>
      <c r="F262" s="469">
        <v>0</v>
      </c>
      <c r="G262" s="468"/>
      <c r="H262" s="470"/>
      <c r="I262" s="340" t="s">
        <v>487</v>
      </c>
      <c r="J262" s="59"/>
      <c r="K262" s="59"/>
    </row>
    <row r="263" spans="1:11" s="75" customFormat="1" ht="17.25">
      <c r="A263" s="472"/>
      <c r="B263" s="468"/>
      <c r="C263" s="469"/>
      <c r="D263" s="469" t="s">
        <v>34</v>
      </c>
      <c r="E263" s="468">
        <v>50</v>
      </c>
      <c r="F263" s="469">
        <v>0</v>
      </c>
      <c r="G263" s="468"/>
      <c r="H263" s="470"/>
      <c r="I263" s="340" t="s">
        <v>488</v>
      </c>
      <c r="J263" s="59"/>
      <c r="K263" s="59"/>
    </row>
    <row r="264" spans="1:11" s="75" customFormat="1" ht="17.25">
      <c r="A264" s="472"/>
      <c r="B264" s="468"/>
      <c r="C264" s="469"/>
      <c r="D264" s="469" t="s">
        <v>34</v>
      </c>
      <c r="E264" s="468">
        <v>4</v>
      </c>
      <c r="F264" s="469">
        <v>6000</v>
      </c>
      <c r="G264" s="468"/>
      <c r="H264" s="470"/>
      <c r="I264" s="340" t="s">
        <v>489</v>
      </c>
      <c r="J264" s="59"/>
      <c r="K264" s="59"/>
    </row>
    <row r="265" spans="1:11" s="75" customFormat="1" ht="17.25">
      <c r="A265" s="472"/>
      <c r="B265" s="468"/>
      <c r="C265" s="469"/>
      <c r="D265" s="469" t="s">
        <v>34</v>
      </c>
      <c r="E265" s="468">
        <v>4</v>
      </c>
      <c r="F265" s="469">
        <v>64000</v>
      </c>
      <c r="G265" s="468"/>
      <c r="H265" s="470"/>
      <c r="I265" s="340" t="s">
        <v>490</v>
      </c>
      <c r="J265" s="59"/>
      <c r="K265" s="59"/>
    </row>
    <row r="266" spans="1:11" s="75" customFormat="1" ht="17.25">
      <c r="A266" s="472"/>
      <c r="B266" s="468"/>
      <c r="C266" s="469"/>
      <c r="D266" s="469" t="s">
        <v>34</v>
      </c>
      <c r="E266" s="468">
        <v>358</v>
      </c>
      <c r="F266" s="469"/>
      <c r="G266" s="468"/>
      <c r="H266" s="470"/>
      <c r="I266" s="340" t="s">
        <v>491</v>
      </c>
      <c r="J266" s="59"/>
      <c r="K266" s="59"/>
    </row>
    <row r="267" spans="1:11" s="75" customFormat="1" ht="17.25">
      <c r="A267" s="472" t="s">
        <v>492</v>
      </c>
      <c r="B267" s="468" t="s">
        <v>493</v>
      </c>
      <c r="C267" s="469" t="s">
        <v>49</v>
      </c>
      <c r="D267" s="469"/>
      <c r="E267" s="468"/>
      <c r="F267" s="469"/>
      <c r="G267" s="468" t="s">
        <v>122</v>
      </c>
      <c r="H267" s="470"/>
      <c r="I267" s="340">
        <v>69673</v>
      </c>
      <c r="J267" s="59"/>
      <c r="K267" s="59"/>
    </row>
    <row r="268" spans="1:11" s="75" customFormat="1" ht="17.25">
      <c r="A268" s="472"/>
      <c r="B268" s="468"/>
      <c r="C268" s="469"/>
      <c r="D268" s="469" t="s">
        <v>34</v>
      </c>
      <c r="E268" s="468">
        <v>1</v>
      </c>
      <c r="F268" s="469">
        <v>2</v>
      </c>
      <c r="G268" s="468"/>
      <c r="H268" s="470"/>
      <c r="I268" s="340" t="s">
        <v>6</v>
      </c>
      <c r="J268" s="59"/>
      <c r="K268" s="59"/>
    </row>
    <row r="269" spans="1:11" s="75" customFormat="1" ht="17.25">
      <c r="A269" s="472" t="s">
        <v>532</v>
      </c>
      <c r="B269" s="468" t="s">
        <v>533</v>
      </c>
      <c r="C269" s="469" t="s">
        <v>49</v>
      </c>
      <c r="D269" s="469"/>
      <c r="E269" s="468"/>
      <c r="F269" s="469"/>
      <c r="G269" s="468" t="s">
        <v>122</v>
      </c>
      <c r="H269" s="470"/>
      <c r="I269" s="340">
        <v>67332</v>
      </c>
      <c r="J269" s="59"/>
      <c r="K269" s="59"/>
    </row>
    <row r="270" spans="1:11" s="75" customFormat="1" ht="17.25">
      <c r="A270" s="472" t="s">
        <v>82</v>
      </c>
      <c r="B270" s="468" t="s">
        <v>82</v>
      </c>
      <c r="C270" s="469"/>
      <c r="D270" s="469" t="s">
        <v>34</v>
      </c>
      <c r="E270" s="468">
        <v>1</v>
      </c>
      <c r="F270" s="469">
        <v>6</v>
      </c>
      <c r="G270" s="468"/>
      <c r="H270" s="470"/>
      <c r="I270" s="340" t="s">
        <v>228</v>
      </c>
      <c r="J270" s="59"/>
      <c r="K270" s="59"/>
    </row>
    <row r="271" spans="1:11" s="75" customFormat="1" ht="17.25">
      <c r="A271" s="472" t="s">
        <v>82</v>
      </c>
      <c r="B271" s="468" t="s">
        <v>82</v>
      </c>
      <c r="C271" s="469"/>
      <c r="D271" s="469" t="s">
        <v>34</v>
      </c>
      <c r="E271" s="468">
        <v>2</v>
      </c>
      <c r="F271" s="469">
        <v>1358</v>
      </c>
      <c r="G271" s="468"/>
      <c r="H271" s="470"/>
      <c r="I271" s="340" t="s">
        <v>534</v>
      </c>
      <c r="J271" s="59"/>
      <c r="K271" s="59"/>
    </row>
    <row r="272" spans="1:11" s="75" customFormat="1" ht="17.25">
      <c r="A272" s="472" t="s">
        <v>82</v>
      </c>
      <c r="B272" s="468" t="s">
        <v>82</v>
      </c>
      <c r="C272" s="469"/>
      <c r="D272" s="469" t="s">
        <v>34</v>
      </c>
      <c r="E272" s="468">
        <v>1</v>
      </c>
      <c r="F272" s="469">
        <v>4</v>
      </c>
      <c r="G272" s="468"/>
      <c r="H272" s="470"/>
      <c r="I272" s="340" t="s">
        <v>535</v>
      </c>
      <c r="J272" s="59"/>
      <c r="K272" s="59"/>
    </row>
    <row r="273" spans="1:11" s="75" customFormat="1" ht="17.25">
      <c r="A273" s="472" t="s">
        <v>82</v>
      </c>
      <c r="B273" s="468" t="s">
        <v>82</v>
      </c>
      <c r="C273" s="469"/>
      <c r="D273" s="469" t="s">
        <v>34</v>
      </c>
      <c r="E273" s="468">
        <v>2</v>
      </c>
      <c r="F273" s="469">
        <v>0</v>
      </c>
      <c r="G273" s="468"/>
      <c r="H273" s="470"/>
      <c r="I273" s="340" t="s">
        <v>536</v>
      </c>
      <c r="J273" s="59"/>
      <c r="K273" s="59"/>
    </row>
    <row r="274" spans="1:11" s="75" customFormat="1" ht="17.25">
      <c r="A274" s="472" t="s">
        <v>82</v>
      </c>
      <c r="B274" s="468" t="s">
        <v>82</v>
      </c>
      <c r="C274" s="469"/>
      <c r="D274" s="469" t="s">
        <v>34</v>
      </c>
      <c r="E274" s="468">
        <v>1</v>
      </c>
      <c r="F274" s="469">
        <v>0</v>
      </c>
      <c r="G274" s="468"/>
      <c r="H274" s="470"/>
      <c r="I274" s="340" t="s">
        <v>537</v>
      </c>
      <c r="J274" s="59"/>
      <c r="K274" s="59"/>
    </row>
    <row r="275" spans="1:11" s="75" customFormat="1" ht="17.25">
      <c r="A275" s="472" t="s">
        <v>82</v>
      </c>
      <c r="B275" s="468" t="s">
        <v>82</v>
      </c>
      <c r="C275" s="469"/>
      <c r="D275" s="469" t="s">
        <v>34</v>
      </c>
      <c r="E275" s="468">
        <v>1</v>
      </c>
      <c r="F275" s="469">
        <v>0</v>
      </c>
      <c r="G275" s="468"/>
      <c r="H275" s="470"/>
      <c r="I275" s="340" t="s">
        <v>538</v>
      </c>
      <c r="J275" s="59"/>
      <c r="K275" s="59"/>
    </row>
    <row r="276" spans="1:11" s="75" customFormat="1" ht="17.25">
      <c r="A276" s="472" t="s">
        <v>82</v>
      </c>
      <c r="B276" s="468" t="s">
        <v>82</v>
      </c>
      <c r="C276" s="469"/>
      <c r="D276" s="469" t="s">
        <v>34</v>
      </c>
      <c r="E276" s="468">
        <v>1</v>
      </c>
      <c r="F276" s="469">
        <v>0</v>
      </c>
      <c r="G276" s="468"/>
      <c r="H276" s="470"/>
      <c r="I276" s="340" t="s">
        <v>539</v>
      </c>
      <c r="J276" s="59"/>
      <c r="K276" s="59"/>
    </row>
    <row r="277" spans="1:11" s="75" customFormat="1" ht="17.25">
      <c r="A277" s="472" t="s">
        <v>82</v>
      </c>
      <c r="B277" s="468" t="s">
        <v>82</v>
      </c>
      <c r="C277" s="469"/>
      <c r="D277" s="469" t="s">
        <v>34</v>
      </c>
      <c r="E277" s="468">
        <v>1</v>
      </c>
      <c r="F277" s="469">
        <v>0</v>
      </c>
      <c r="G277" s="468"/>
      <c r="H277" s="470"/>
      <c r="I277" s="340" t="s">
        <v>540</v>
      </c>
      <c r="J277" s="59"/>
      <c r="K277" s="59"/>
    </row>
    <row r="278" spans="1:11" s="75" customFormat="1" ht="17.25">
      <c r="A278" s="472" t="s">
        <v>82</v>
      </c>
      <c r="B278" s="468" t="s">
        <v>82</v>
      </c>
      <c r="C278" s="469"/>
      <c r="D278" s="469" t="s">
        <v>34</v>
      </c>
      <c r="E278" s="468">
        <v>1</v>
      </c>
      <c r="F278" s="469">
        <v>0</v>
      </c>
      <c r="G278" s="468"/>
      <c r="H278" s="470"/>
      <c r="I278" s="340" t="s">
        <v>541</v>
      </c>
      <c r="J278" s="59"/>
      <c r="K278" s="59"/>
    </row>
    <row r="279" spans="1:11" s="75" customFormat="1" ht="17.25">
      <c r="A279" s="472" t="s">
        <v>82</v>
      </c>
      <c r="B279" s="468" t="s">
        <v>82</v>
      </c>
      <c r="C279" s="469"/>
      <c r="D279" s="469" t="s">
        <v>34</v>
      </c>
      <c r="E279" s="468">
        <v>1</v>
      </c>
      <c r="F279" s="469">
        <v>0</v>
      </c>
      <c r="G279" s="468"/>
      <c r="H279" s="470"/>
      <c r="I279" s="340" t="s">
        <v>542</v>
      </c>
      <c r="J279" s="59"/>
      <c r="K279" s="59"/>
    </row>
    <row r="280" spans="1:11" s="75" customFormat="1" ht="17.25">
      <c r="A280" s="472" t="s">
        <v>82</v>
      </c>
      <c r="B280" s="468" t="s">
        <v>82</v>
      </c>
      <c r="C280" s="469"/>
      <c r="D280" s="469" t="s">
        <v>34</v>
      </c>
      <c r="E280" s="468">
        <v>2</v>
      </c>
      <c r="F280" s="469"/>
      <c r="G280" s="468"/>
      <c r="H280" s="470"/>
      <c r="I280" s="340" t="s">
        <v>543</v>
      </c>
      <c r="J280" s="59"/>
      <c r="K280" s="59"/>
    </row>
    <row r="281" spans="1:11" s="75" customFormat="1" ht="17.25">
      <c r="A281" s="472" t="s">
        <v>82</v>
      </c>
      <c r="B281" s="468" t="s">
        <v>82</v>
      </c>
      <c r="C281" s="469"/>
      <c r="D281" s="469" t="s">
        <v>34</v>
      </c>
      <c r="E281" s="468">
        <v>2</v>
      </c>
      <c r="F281" s="469"/>
      <c r="G281" s="468"/>
      <c r="H281" s="470"/>
      <c r="I281" s="340" t="s">
        <v>544</v>
      </c>
      <c r="J281" s="59"/>
      <c r="K281" s="59"/>
    </row>
    <row r="282" spans="1:11" s="75" customFormat="1" ht="17.25">
      <c r="A282" s="472" t="s">
        <v>82</v>
      </c>
      <c r="B282" s="468" t="s">
        <v>82</v>
      </c>
      <c r="C282" s="469"/>
      <c r="D282" s="469" t="s">
        <v>34</v>
      </c>
      <c r="E282" s="468">
        <v>1</v>
      </c>
      <c r="F282" s="469"/>
      <c r="G282" s="468"/>
      <c r="H282" s="470"/>
      <c r="I282" s="340" t="s">
        <v>545</v>
      </c>
      <c r="J282" s="59"/>
      <c r="K282" s="59"/>
    </row>
    <row r="283" spans="1:11" s="75" customFormat="1" ht="17.25">
      <c r="A283" s="472" t="s">
        <v>82</v>
      </c>
      <c r="B283" s="468" t="s">
        <v>82</v>
      </c>
      <c r="C283" s="469"/>
      <c r="D283" s="469" t="s">
        <v>34</v>
      </c>
      <c r="E283" s="468">
        <v>1</v>
      </c>
      <c r="F283" s="469">
        <v>0</v>
      </c>
      <c r="G283" s="468"/>
      <c r="H283" s="470"/>
      <c r="I283" s="340" t="s">
        <v>546</v>
      </c>
      <c r="J283" s="59"/>
      <c r="K283" s="59"/>
    </row>
    <row r="284" spans="1:11" s="75" customFormat="1" ht="17.25">
      <c r="A284" s="472" t="s">
        <v>82</v>
      </c>
      <c r="B284" s="468" t="s">
        <v>82</v>
      </c>
      <c r="C284" s="469"/>
      <c r="D284" s="469" t="s">
        <v>34</v>
      </c>
      <c r="E284" s="468">
        <v>1</v>
      </c>
      <c r="F284" s="469">
        <v>2</v>
      </c>
      <c r="G284" s="468"/>
      <c r="H284" s="470"/>
      <c r="I284" s="340" t="s">
        <v>547</v>
      </c>
      <c r="J284" s="59"/>
      <c r="K284" s="59"/>
    </row>
    <row r="285" spans="1:11" s="75" customFormat="1" ht="17.25">
      <c r="A285" s="472" t="s">
        <v>82</v>
      </c>
      <c r="B285" s="468" t="s">
        <v>82</v>
      </c>
      <c r="C285" s="469"/>
      <c r="D285" s="469" t="s">
        <v>34</v>
      </c>
      <c r="E285" s="468">
        <v>1</v>
      </c>
      <c r="F285" s="469"/>
      <c r="G285" s="468"/>
      <c r="H285" s="470"/>
      <c r="I285" s="340" t="s">
        <v>548</v>
      </c>
      <c r="J285" s="59"/>
      <c r="K285" s="59"/>
    </row>
    <row r="286" spans="1:11" s="75" customFormat="1" ht="17.25">
      <c r="A286" s="472" t="s">
        <v>82</v>
      </c>
      <c r="B286" s="468" t="s">
        <v>82</v>
      </c>
      <c r="C286" s="469"/>
      <c r="D286" s="469" t="s">
        <v>34</v>
      </c>
      <c r="E286" s="468">
        <v>1</v>
      </c>
      <c r="F286" s="469">
        <v>100</v>
      </c>
      <c r="G286" s="468"/>
      <c r="H286" s="470"/>
      <c r="I286" s="340" t="s">
        <v>549</v>
      </c>
      <c r="J286" s="59"/>
      <c r="K286" s="59"/>
    </row>
    <row r="287" spans="1:11" s="75" customFormat="1" ht="17.25">
      <c r="A287" s="472" t="s">
        <v>82</v>
      </c>
      <c r="B287" s="468" t="s">
        <v>82</v>
      </c>
      <c r="C287" s="469"/>
      <c r="D287" s="469" t="s">
        <v>34</v>
      </c>
      <c r="E287" s="468">
        <v>1</v>
      </c>
      <c r="F287" s="469">
        <v>40</v>
      </c>
      <c r="G287" s="468"/>
      <c r="H287" s="470"/>
      <c r="I287" s="340" t="s">
        <v>550</v>
      </c>
      <c r="J287" s="59"/>
      <c r="K287" s="59"/>
    </row>
    <row r="288" spans="1:11" s="75" customFormat="1" ht="17.25">
      <c r="A288" s="472" t="s">
        <v>82</v>
      </c>
      <c r="B288" s="468" t="s">
        <v>82</v>
      </c>
      <c r="C288" s="469"/>
      <c r="D288" s="469" t="s">
        <v>34</v>
      </c>
      <c r="E288" s="468">
        <v>1</v>
      </c>
      <c r="F288" s="469">
        <v>0</v>
      </c>
      <c r="G288" s="468"/>
      <c r="H288" s="470"/>
      <c r="I288" s="340" t="s">
        <v>551</v>
      </c>
      <c r="J288" s="59"/>
      <c r="K288" s="59"/>
    </row>
    <row r="289" spans="1:11" s="75" customFormat="1" ht="17.25">
      <c r="A289" s="472" t="s">
        <v>82</v>
      </c>
      <c r="B289" s="468" t="s">
        <v>82</v>
      </c>
      <c r="C289" s="469"/>
      <c r="D289" s="469" t="s">
        <v>34</v>
      </c>
      <c r="E289" s="468">
        <v>1</v>
      </c>
      <c r="F289" s="469"/>
      <c r="G289" s="468"/>
      <c r="H289" s="470"/>
      <c r="I289" s="340" t="s">
        <v>552</v>
      </c>
      <c r="J289" s="59"/>
      <c r="K289" s="59"/>
    </row>
    <row r="290" spans="1:11" s="75" customFormat="1" ht="17.25">
      <c r="A290" s="472" t="s">
        <v>82</v>
      </c>
      <c r="B290" s="468" t="s">
        <v>82</v>
      </c>
      <c r="C290" s="469"/>
      <c r="D290" s="469" t="s">
        <v>34</v>
      </c>
      <c r="E290" s="468">
        <v>1</v>
      </c>
      <c r="F290" s="469"/>
      <c r="G290" s="468"/>
      <c r="H290" s="470"/>
      <c r="I290" s="340" t="s">
        <v>553</v>
      </c>
      <c r="J290" s="59"/>
      <c r="K290" s="59"/>
    </row>
    <row r="291" spans="1:11" s="75" customFormat="1" ht="17.25">
      <c r="A291" s="472" t="s">
        <v>82</v>
      </c>
      <c r="B291" s="468" t="s">
        <v>82</v>
      </c>
      <c r="C291" s="469"/>
      <c r="D291" s="469" t="s">
        <v>34</v>
      </c>
      <c r="E291" s="468">
        <v>1</v>
      </c>
      <c r="F291" s="469">
        <v>20</v>
      </c>
      <c r="G291" s="468"/>
      <c r="H291" s="470"/>
      <c r="I291" s="340" t="s">
        <v>554</v>
      </c>
      <c r="J291" s="59"/>
      <c r="K291" s="59"/>
    </row>
    <row r="292" spans="1:11" s="75" customFormat="1" ht="17.25">
      <c r="A292" s="472" t="s">
        <v>82</v>
      </c>
      <c r="B292" s="468" t="s">
        <v>82</v>
      </c>
      <c r="C292" s="469"/>
      <c r="D292" s="469" t="s">
        <v>34</v>
      </c>
      <c r="E292" s="468">
        <v>2</v>
      </c>
      <c r="F292" s="469">
        <v>5</v>
      </c>
      <c r="G292" s="468"/>
      <c r="H292" s="470"/>
      <c r="I292" s="340" t="s">
        <v>555</v>
      </c>
      <c r="J292" s="59"/>
      <c r="K292" s="59"/>
    </row>
    <row r="293" spans="1:11" s="75" customFormat="1" ht="17.25">
      <c r="A293" s="472" t="s">
        <v>82</v>
      </c>
      <c r="B293" s="468" t="s">
        <v>82</v>
      </c>
      <c r="C293" s="469"/>
      <c r="D293" s="469" t="s">
        <v>34</v>
      </c>
      <c r="E293" s="468">
        <v>2</v>
      </c>
      <c r="F293" s="469">
        <v>60</v>
      </c>
      <c r="G293" s="468"/>
      <c r="H293" s="470"/>
      <c r="I293" s="340" t="s">
        <v>556</v>
      </c>
      <c r="J293" s="59"/>
      <c r="K293" s="59"/>
    </row>
    <row r="294" spans="1:11" s="75" customFormat="1" ht="17.25">
      <c r="A294" s="472" t="s">
        <v>82</v>
      </c>
      <c r="B294" s="468" t="s">
        <v>82</v>
      </c>
      <c r="C294" s="469"/>
      <c r="D294" s="469" t="s">
        <v>34</v>
      </c>
      <c r="E294" s="468">
        <v>2</v>
      </c>
      <c r="F294" s="469">
        <v>60</v>
      </c>
      <c r="G294" s="468"/>
      <c r="H294" s="470"/>
      <c r="I294" s="340" t="s">
        <v>557</v>
      </c>
      <c r="J294" s="59"/>
      <c r="K294" s="59"/>
    </row>
    <row r="295" spans="1:11" s="75" customFormat="1" ht="17.25">
      <c r="A295" s="472" t="s">
        <v>82</v>
      </c>
      <c r="B295" s="468" t="s">
        <v>82</v>
      </c>
      <c r="C295" s="469"/>
      <c r="D295" s="469" t="s">
        <v>34</v>
      </c>
      <c r="E295" s="468">
        <v>2</v>
      </c>
      <c r="F295" s="469" t="s">
        <v>424</v>
      </c>
      <c r="G295" s="468"/>
      <c r="H295" s="470"/>
      <c r="I295" s="340" t="s">
        <v>558</v>
      </c>
      <c r="J295" s="59"/>
      <c r="K295" s="59"/>
    </row>
    <row r="296" spans="1:11" s="75" customFormat="1" ht="17.25">
      <c r="A296" s="472" t="s">
        <v>82</v>
      </c>
      <c r="B296" s="468" t="s">
        <v>82</v>
      </c>
      <c r="C296" s="469"/>
      <c r="D296" s="469" t="s">
        <v>34</v>
      </c>
      <c r="E296" s="468">
        <v>1</v>
      </c>
      <c r="F296" s="469"/>
      <c r="G296" s="468"/>
      <c r="H296" s="470"/>
      <c r="I296" s="340" t="s">
        <v>559</v>
      </c>
      <c r="J296" s="59"/>
      <c r="K296" s="59"/>
    </row>
    <row r="297" spans="1:11" s="75" customFormat="1" ht="17.25">
      <c r="A297" s="472" t="s">
        <v>82</v>
      </c>
      <c r="B297" s="468" t="s">
        <v>82</v>
      </c>
      <c r="C297" s="469"/>
      <c r="D297" s="469" t="s">
        <v>34</v>
      </c>
      <c r="E297" s="468">
        <v>1</v>
      </c>
      <c r="F297" s="469" t="s">
        <v>410</v>
      </c>
      <c r="G297" s="468"/>
      <c r="H297" s="470"/>
      <c r="I297" s="340" t="s">
        <v>560</v>
      </c>
      <c r="J297" s="59"/>
      <c r="K297" s="59"/>
    </row>
    <row r="298" spans="1:11" s="75" customFormat="1" ht="17.25">
      <c r="A298" s="472" t="s">
        <v>82</v>
      </c>
      <c r="B298" s="468" t="s">
        <v>82</v>
      </c>
      <c r="C298" s="469"/>
      <c r="D298" s="469" t="s">
        <v>34</v>
      </c>
      <c r="E298" s="468">
        <v>1</v>
      </c>
      <c r="F298" s="469" t="s">
        <v>410</v>
      </c>
      <c r="G298" s="468"/>
      <c r="H298" s="470"/>
      <c r="I298" s="340" t="s">
        <v>561</v>
      </c>
      <c r="J298" s="59"/>
      <c r="K298" s="59"/>
    </row>
    <row r="299" spans="1:11" s="75" customFormat="1" ht="17.25">
      <c r="A299" s="472" t="s">
        <v>82</v>
      </c>
      <c r="B299" s="468" t="s">
        <v>82</v>
      </c>
      <c r="C299" s="469"/>
      <c r="D299" s="469" t="s">
        <v>34</v>
      </c>
      <c r="E299" s="468">
        <v>2</v>
      </c>
      <c r="F299" s="469"/>
      <c r="G299" s="468"/>
      <c r="H299" s="470"/>
      <c r="I299" s="340" t="s">
        <v>562</v>
      </c>
      <c r="J299" s="59"/>
      <c r="K299" s="59"/>
    </row>
    <row r="300" spans="1:11" s="75" customFormat="1" ht="17.25">
      <c r="A300" s="472"/>
      <c r="B300" s="468"/>
      <c r="C300" s="469"/>
      <c r="D300" s="469" t="s">
        <v>34</v>
      </c>
      <c r="E300" s="468">
        <v>1</v>
      </c>
      <c r="F300" s="469"/>
      <c r="G300" s="468"/>
      <c r="H300" s="470"/>
      <c r="I300" s="340" t="s">
        <v>563</v>
      </c>
      <c r="J300" s="59"/>
      <c r="K300" s="59"/>
    </row>
    <row r="301" spans="1:11" s="75" customFormat="1" ht="17.25">
      <c r="A301" s="472"/>
      <c r="B301" s="468"/>
      <c r="C301" s="469"/>
      <c r="D301" s="469" t="s">
        <v>34</v>
      </c>
      <c r="E301" s="468">
        <v>1</v>
      </c>
      <c r="F301" s="469"/>
      <c r="G301" s="468"/>
      <c r="H301" s="470"/>
      <c r="I301" s="340" t="s">
        <v>564</v>
      </c>
      <c r="J301" s="59"/>
      <c r="K301" s="59"/>
    </row>
    <row r="302" spans="1:11" s="75" customFormat="1" ht="17.25">
      <c r="A302" s="472"/>
      <c r="B302" s="468"/>
      <c r="C302" s="469"/>
      <c r="D302" s="469" t="s">
        <v>34</v>
      </c>
      <c r="E302" s="468">
        <v>1</v>
      </c>
      <c r="F302" s="469"/>
      <c r="G302" s="468"/>
      <c r="H302" s="470"/>
      <c r="I302" s="340" t="s">
        <v>565</v>
      </c>
      <c r="J302" s="59"/>
      <c r="K302" s="59"/>
    </row>
    <row r="303" spans="1:11" s="75" customFormat="1" ht="17.25">
      <c r="A303" s="472"/>
      <c r="B303" s="468"/>
      <c r="C303" s="469"/>
      <c r="D303" s="469" t="s">
        <v>34</v>
      </c>
      <c r="E303" s="468">
        <v>4</v>
      </c>
      <c r="F303" s="469">
        <v>46</v>
      </c>
      <c r="G303" s="468"/>
      <c r="H303" s="470"/>
      <c r="I303" s="340" t="s">
        <v>566</v>
      </c>
      <c r="J303" s="59"/>
      <c r="K303" s="59"/>
    </row>
    <row r="304" spans="1:11" s="75" customFormat="1" ht="17.25">
      <c r="A304" s="472"/>
      <c r="B304" s="468"/>
      <c r="C304" s="469"/>
      <c r="D304" s="469" t="s">
        <v>34</v>
      </c>
      <c r="E304" s="468">
        <v>4</v>
      </c>
      <c r="F304" s="469">
        <v>46</v>
      </c>
      <c r="G304" s="468"/>
      <c r="H304" s="470"/>
      <c r="I304" s="340" t="s">
        <v>567</v>
      </c>
      <c r="J304" s="59"/>
      <c r="K304" s="59"/>
    </row>
    <row r="305" spans="1:11" s="75" customFormat="1" ht="17.25">
      <c r="A305" s="472"/>
      <c r="B305" s="468"/>
      <c r="C305" s="469"/>
      <c r="D305" s="469" t="s">
        <v>34</v>
      </c>
      <c r="E305" s="468">
        <v>1</v>
      </c>
      <c r="F305" s="469"/>
      <c r="G305" s="468"/>
      <c r="H305" s="470"/>
      <c r="I305" s="340" t="s">
        <v>568</v>
      </c>
      <c r="J305" s="59"/>
      <c r="K305" s="59"/>
    </row>
    <row r="306" spans="1:11" s="75" customFormat="1" ht="17.25">
      <c r="A306" s="472"/>
      <c r="B306" s="468"/>
      <c r="C306" s="469"/>
      <c r="D306" s="469" t="s">
        <v>34</v>
      </c>
      <c r="E306" s="468">
        <v>484</v>
      </c>
      <c r="F306" s="469"/>
      <c r="G306" s="468"/>
      <c r="H306" s="470"/>
      <c r="I306" s="340" t="s">
        <v>491</v>
      </c>
      <c r="J306" s="59"/>
      <c r="K306" s="59"/>
    </row>
    <row r="307" spans="1:11" s="75" customFormat="1" ht="17.25">
      <c r="A307" s="472" t="s">
        <v>569</v>
      </c>
      <c r="B307" s="468" t="s">
        <v>570</v>
      </c>
      <c r="C307" s="469" t="s">
        <v>49</v>
      </c>
      <c r="D307" s="469"/>
      <c r="E307" s="468"/>
      <c r="F307" s="469"/>
      <c r="G307" s="468" t="s">
        <v>122</v>
      </c>
      <c r="H307" s="470"/>
      <c r="I307" s="340">
        <v>67257</v>
      </c>
      <c r="J307" s="59"/>
      <c r="K307" s="59"/>
    </row>
    <row r="308" spans="1:11" s="75" customFormat="1" ht="17.25">
      <c r="A308" s="472"/>
      <c r="B308" s="468"/>
      <c r="C308" s="469"/>
      <c r="D308" s="58" t="s">
        <v>34</v>
      </c>
      <c r="E308" s="11">
        <v>1</v>
      </c>
      <c r="F308" s="264">
        <v>1</v>
      </c>
      <c r="G308" s="11"/>
      <c r="H308" s="263"/>
      <c r="I308" s="265" t="s">
        <v>1263</v>
      </c>
      <c r="J308" s="59"/>
      <c r="K308" s="59"/>
    </row>
    <row r="309" spans="1:11" s="75" customFormat="1" ht="17.25">
      <c r="A309" s="472" t="s">
        <v>82</v>
      </c>
      <c r="B309" s="468" t="s">
        <v>82</v>
      </c>
      <c r="C309" s="469"/>
      <c r="D309" s="469" t="s">
        <v>34</v>
      </c>
      <c r="E309" s="468">
        <v>1</v>
      </c>
      <c r="F309" s="469">
        <v>1</v>
      </c>
      <c r="G309" s="468"/>
      <c r="H309" s="470"/>
      <c r="I309" s="340" t="s">
        <v>572</v>
      </c>
      <c r="J309" s="59"/>
      <c r="K309" s="59"/>
    </row>
    <row r="310" spans="1:11" s="75" customFormat="1" ht="17.25">
      <c r="A310" s="472" t="s">
        <v>82</v>
      </c>
      <c r="B310" s="468" t="s">
        <v>82</v>
      </c>
      <c r="C310" s="469"/>
      <c r="D310" s="469" t="s">
        <v>34</v>
      </c>
      <c r="E310" s="468">
        <v>1</v>
      </c>
      <c r="F310" s="469">
        <v>1</v>
      </c>
      <c r="G310" s="468"/>
      <c r="H310" s="470"/>
      <c r="I310" s="340" t="s">
        <v>573</v>
      </c>
      <c r="J310" s="59"/>
      <c r="K310" s="59"/>
    </row>
    <row r="311" spans="1:11" s="75" customFormat="1" ht="17.25">
      <c r="A311" s="472" t="s">
        <v>82</v>
      </c>
      <c r="B311" s="468" t="s">
        <v>82</v>
      </c>
      <c r="C311" s="469"/>
      <c r="D311" s="469" t="s">
        <v>35</v>
      </c>
      <c r="E311" s="468">
        <v>128</v>
      </c>
      <c r="F311" s="469" t="s">
        <v>574</v>
      </c>
      <c r="G311" s="468"/>
      <c r="H311" s="470"/>
      <c r="I311" s="340" t="s">
        <v>575</v>
      </c>
      <c r="J311" s="59"/>
      <c r="K311" s="59"/>
    </row>
    <row r="312" spans="1:11" s="75" customFormat="1" ht="17.25">
      <c r="A312" s="472" t="s">
        <v>82</v>
      </c>
      <c r="B312" s="468" t="s">
        <v>82</v>
      </c>
      <c r="C312" s="469"/>
      <c r="D312" s="469" t="s">
        <v>34</v>
      </c>
      <c r="E312" s="468">
        <v>2</v>
      </c>
      <c r="F312" s="469"/>
      <c r="G312" s="468"/>
      <c r="H312" s="470"/>
      <c r="I312" s="340" t="s">
        <v>576</v>
      </c>
      <c r="J312" s="59"/>
      <c r="K312" s="59"/>
    </row>
    <row r="313" spans="1:11" s="75" customFormat="1" ht="17.25">
      <c r="A313" s="472" t="s">
        <v>82</v>
      </c>
      <c r="B313" s="468" t="s">
        <v>82</v>
      </c>
      <c r="C313" s="469"/>
      <c r="D313" s="469" t="s">
        <v>34</v>
      </c>
      <c r="E313" s="468">
        <v>2</v>
      </c>
      <c r="F313" s="469"/>
      <c r="G313" s="468"/>
      <c r="H313" s="470"/>
      <c r="I313" s="340" t="s">
        <v>577</v>
      </c>
      <c r="J313" s="59"/>
      <c r="K313" s="59"/>
    </row>
    <row r="314" spans="1:11" s="75" customFormat="1" ht="17.25">
      <c r="A314" s="472" t="s">
        <v>82</v>
      </c>
      <c r="B314" s="468" t="s">
        <v>82</v>
      </c>
      <c r="C314" s="469"/>
      <c r="D314" s="469" t="s">
        <v>34</v>
      </c>
      <c r="E314" s="468">
        <v>1</v>
      </c>
      <c r="F314" s="469"/>
      <c r="G314" s="468"/>
      <c r="H314" s="470"/>
      <c r="I314" s="340" t="s">
        <v>578</v>
      </c>
      <c r="J314" s="59"/>
      <c r="K314" s="59"/>
    </row>
    <row r="315" spans="1:11" s="75" customFormat="1" ht="17.25">
      <c r="A315" s="472" t="s">
        <v>82</v>
      </c>
      <c r="B315" s="468" t="s">
        <v>82</v>
      </c>
      <c r="C315" s="469"/>
      <c r="D315" s="469" t="s">
        <v>35</v>
      </c>
      <c r="E315" s="468">
        <v>128</v>
      </c>
      <c r="F315" s="496"/>
      <c r="G315" s="468"/>
      <c r="H315" s="470"/>
      <c r="I315" s="340" t="s">
        <v>579</v>
      </c>
      <c r="J315" s="59"/>
      <c r="K315" s="59"/>
    </row>
    <row r="316" spans="1:11" s="75" customFormat="1" ht="17.25">
      <c r="A316" s="472" t="s">
        <v>82</v>
      </c>
      <c r="B316" s="468" t="s">
        <v>82</v>
      </c>
      <c r="C316" s="469"/>
      <c r="D316" s="469" t="s">
        <v>34</v>
      </c>
      <c r="E316" s="468">
        <v>1</v>
      </c>
      <c r="F316" s="469" t="s">
        <v>402</v>
      </c>
      <c r="G316" s="468"/>
      <c r="H316" s="470"/>
      <c r="I316" s="340" t="s">
        <v>580</v>
      </c>
      <c r="J316" s="59"/>
      <c r="K316" s="59"/>
    </row>
    <row r="317" spans="1:11" s="75" customFormat="1" ht="17.25">
      <c r="A317" s="472" t="s">
        <v>82</v>
      </c>
      <c r="B317" s="468" t="s">
        <v>82</v>
      </c>
      <c r="C317" s="469"/>
      <c r="D317" s="469" t="s">
        <v>34</v>
      </c>
      <c r="E317" s="468">
        <v>2</v>
      </c>
      <c r="F317" s="469"/>
      <c r="G317" s="468"/>
      <c r="H317" s="470"/>
      <c r="I317" s="340" t="s">
        <v>581</v>
      </c>
      <c r="J317" s="59"/>
      <c r="K317" s="59"/>
    </row>
    <row r="318" spans="1:11" s="75" customFormat="1" ht="17.25">
      <c r="A318" s="472" t="s">
        <v>82</v>
      </c>
      <c r="B318" s="468" t="s">
        <v>82</v>
      </c>
      <c r="C318" s="469"/>
      <c r="D318" s="469" t="s">
        <v>34</v>
      </c>
      <c r="E318" s="468">
        <v>1</v>
      </c>
      <c r="F318" s="469" t="s">
        <v>404</v>
      </c>
      <c r="G318" s="468"/>
      <c r="H318" s="470"/>
      <c r="I318" s="340" t="s">
        <v>582</v>
      </c>
      <c r="J318" s="59"/>
      <c r="K318" s="59"/>
    </row>
    <row r="319" spans="1:11" s="75" customFormat="1" ht="17.25">
      <c r="A319" s="472" t="s">
        <v>82</v>
      </c>
      <c r="B319" s="468" t="s">
        <v>82</v>
      </c>
      <c r="C319" s="469"/>
      <c r="D319" s="469" t="s">
        <v>34</v>
      </c>
      <c r="E319" s="468">
        <v>1</v>
      </c>
      <c r="F319" s="469" t="s">
        <v>402</v>
      </c>
      <c r="G319" s="468"/>
      <c r="H319" s="470"/>
      <c r="I319" s="340" t="s">
        <v>583</v>
      </c>
      <c r="J319" s="59"/>
      <c r="K319" s="59"/>
    </row>
    <row r="320" spans="1:11" s="75" customFormat="1" ht="17.25">
      <c r="A320" s="472" t="s">
        <v>82</v>
      </c>
      <c r="B320" s="468" t="s">
        <v>82</v>
      </c>
      <c r="C320" s="469"/>
      <c r="D320" s="469" t="s">
        <v>35</v>
      </c>
      <c r="E320" s="468">
        <v>128</v>
      </c>
      <c r="F320" s="469"/>
      <c r="G320" s="468"/>
      <c r="H320" s="470"/>
      <c r="I320" s="340" t="s">
        <v>584</v>
      </c>
      <c r="J320" s="59"/>
      <c r="K320" s="59"/>
    </row>
    <row r="321" spans="1:11" s="75" customFormat="1" ht="17.25">
      <c r="A321" s="472" t="s">
        <v>951</v>
      </c>
      <c r="B321" s="468" t="s">
        <v>634</v>
      </c>
      <c r="C321" s="469" t="s">
        <v>49</v>
      </c>
      <c r="D321" s="469"/>
      <c r="E321" s="468"/>
      <c r="F321" s="469"/>
      <c r="G321" s="468" t="s">
        <v>122</v>
      </c>
      <c r="H321" s="470"/>
      <c r="I321" s="340">
        <v>70291</v>
      </c>
      <c r="J321" s="59"/>
      <c r="K321" s="59"/>
    </row>
    <row r="322" spans="1:11" s="75" customFormat="1" ht="17.25">
      <c r="A322" s="472"/>
      <c r="B322" s="468"/>
      <c r="C322" s="469"/>
      <c r="D322" s="469" t="s">
        <v>34</v>
      </c>
      <c r="E322" s="468">
        <v>1</v>
      </c>
      <c r="F322" s="469">
        <v>2</v>
      </c>
      <c r="G322" s="468"/>
      <c r="H322" s="470"/>
      <c r="I322" s="340" t="s">
        <v>496</v>
      </c>
      <c r="J322" s="59"/>
      <c r="K322" s="59"/>
    </row>
    <row r="323" spans="1:11" s="75" customFormat="1" ht="17.25">
      <c r="A323" s="472"/>
      <c r="B323" s="468"/>
      <c r="C323" s="469"/>
      <c r="D323" s="469" t="s">
        <v>34</v>
      </c>
      <c r="E323" s="468">
        <v>1</v>
      </c>
      <c r="F323" s="469">
        <v>1</v>
      </c>
      <c r="G323" s="468"/>
      <c r="H323" s="470"/>
      <c r="I323" s="340" t="s">
        <v>952</v>
      </c>
      <c r="J323" s="59"/>
      <c r="K323" s="59"/>
    </row>
    <row r="324" spans="1:11" s="75" customFormat="1" ht="17.25">
      <c r="A324" s="472"/>
      <c r="B324" s="468"/>
      <c r="C324" s="469"/>
      <c r="D324" s="469" t="s">
        <v>34</v>
      </c>
      <c r="E324" s="468">
        <v>1</v>
      </c>
      <c r="F324" s="469">
        <v>0</v>
      </c>
      <c r="G324" s="468"/>
      <c r="H324" s="470"/>
      <c r="I324" s="340" t="s">
        <v>953</v>
      </c>
      <c r="J324" s="59"/>
      <c r="K324" s="59"/>
    </row>
    <row r="325" spans="1:11" s="75" customFormat="1" ht="17.25">
      <c r="A325" s="472"/>
      <c r="B325" s="468"/>
      <c r="C325" s="469"/>
      <c r="D325" s="469" t="s">
        <v>34</v>
      </c>
      <c r="E325" s="468">
        <v>2</v>
      </c>
      <c r="F325" s="469">
        <v>0</v>
      </c>
      <c r="G325" s="468"/>
      <c r="H325" s="470"/>
      <c r="I325" s="340" t="s">
        <v>954</v>
      </c>
      <c r="J325" s="59"/>
      <c r="K325" s="59"/>
    </row>
    <row r="326" spans="1:11" s="75" customFormat="1" ht="17.25">
      <c r="A326" s="472"/>
      <c r="B326" s="468"/>
      <c r="C326" s="469"/>
      <c r="D326" s="469" t="s">
        <v>34</v>
      </c>
      <c r="E326" s="468">
        <v>1</v>
      </c>
      <c r="F326" s="469">
        <v>0</v>
      </c>
      <c r="G326" s="468"/>
      <c r="H326" s="470"/>
      <c r="I326" s="340" t="s">
        <v>955</v>
      </c>
      <c r="J326" s="59"/>
      <c r="K326" s="59"/>
    </row>
    <row r="327" spans="1:11" s="75" customFormat="1" ht="17.25">
      <c r="A327" s="472"/>
      <c r="B327" s="468"/>
      <c r="C327" s="469"/>
      <c r="D327" s="469" t="s">
        <v>34</v>
      </c>
      <c r="E327" s="468">
        <v>1</v>
      </c>
      <c r="F327" s="469">
        <v>0</v>
      </c>
      <c r="G327" s="468"/>
      <c r="H327" s="470"/>
      <c r="I327" s="340" t="s">
        <v>956</v>
      </c>
      <c r="J327" s="59"/>
      <c r="K327" s="59"/>
    </row>
    <row r="328" spans="1:11" s="75" customFormat="1" ht="17.25">
      <c r="A328" s="472"/>
      <c r="B328" s="468"/>
      <c r="C328" s="469"/>
      <c r="D328" s="469" t="s">
        <v>34</v>
      </c>
      <c r="E328" s="468">
        <v>1</v>
      </c>
      <c r="F328" s="469">
        <v>0</v>
      </c>
      <c r="G328" s="468"/>
      <c r="H328" s="470"/>
      <c r="I328" s="340" t="s">
        <v>957</v>
      </c>
      <c r="J328" s="59"/>
      <c r="K328" s="59"/>
    </row>
    <row r="329" spans="1:11" s="75" customFormat="1" ht="17.25">
      <c r="A329" s="472"/>
      <c r="B329" s="468"/>
      <c r="C329" s="469"/>
      <c r="D329" s="469" t="s">
        <v>34</v>
      </c>
      <c r="E329" s="468">
        <v>4</v>
      </c>
      <c r="F329" s="469">
        <v>0</v>
      </c>
      <c r="G329" s="468"/>
      <c r="H329" s="470"/>
      <c r="I329" s="340" t="s">
        <v>958</v>
      </c>
      <c r="J329" s="59"/>
      <c r="K329" s="59"/>
    </row>
    <row r="330" spans="1:11" s="75" customFormat="1" ht="17.25">
      <c r="A330" s="472"/>
      <c r="B330" s="468"/>
      <c r="C330" s="469"/>
      <c r="D330" s="469" t="s">
        <v>34</v>
      </c>
      <c r="E330" s="468">
        <v>2</v>
      </c>
      <c r="F330" s="469">
        <v>0</v>
      </c>
      <c r="G330" s="468"/>
      <c r="H330" s="470"/>
      <c r="I330" s="340" t="s">
        <v>959</v>
      </c>
      <c r="J330" s="59"/>
      <c r="K330" s="59"/>
    </row>
    <row r="331" spans="1:11" s="75" customFormat="1" ht="17.25">
      <c r="A331" s="472"/>
      <c r="B331" s="468"/>
      <c r="C331" s="469"/>
      <c r="D331" s="469" t="s">
        <v>34</v>
      </c>
      <c r="E331" s="468">
        <v>2</v>
      </c>
      <c r="F331" s="469">
        <v>0</v>
      </c>
      <c r="G331" s="468"/>
      <c r="H331" s="470"/>
      <c r="I331" s="340" t="s">
        <v>960</v>
      </c>
      <c r="J331" s="59"/>
      <c r="K331" s="59"/>
    </row>
    <row r="332" spans="1:11" s="75" customFormat="1" ht="17.25">
      <c r="A332" s="472"/>
      <c r="B332" s="468"/>
      <c r="C332" s="469"/>
      <c r="D332" s="469" t="s">
        <v>34</v>
      </c>
      <c r="E332" s="468">
        <v>2</v>
      </c>
      <c r="F332" s="469">
        <v>0</v>
      </c>
      <c r="G332" s="468"/>
      <c r="H332" s="470"/>
      <c r="I332" s="340" t="s">
        <v>961</v>
      </c>
      <c r="J332" s="59"/>
      <c r="K332" s="59"/>
    </row>
    <row r="333" spans="1:11" s="75" customFormat="1" ht="17.25">
      <c r="A333" s="472"/>
      <c r="B333" s="468"/>
      <c r="C333" s="469"/>
      <c r="D333" s="469" t="s">
        <v>34</v>
      </c>
      <c r="E333" s="468">
        <v>1</v>
      </c>
      <c r="F333" s="469">
        <v>0</v>
      </c>
      <c r="G333" s="468"/>
      <c r="H333" s="470"/>
      <c r="I333" s="340" t="s">
        <v>962</v>
      </c>
      <c r="J333" s="59"/>
      <c r="K333" s="59"/>
    </row>
    <row r="334" spans="1:11" s="75" customFormat="1" ht="17.25">
      <c r="A334" s="472"/>
      <c r="B334" s="468"/>
      <c r="C334" s="469"/>
      <c r="D334" s="469" t="s">
        <v>34</v>
      </c>
      <c r="E334" s="468">
        <v>1</v>
      </c>
      <c r="F334" s="469">
        <v>0</v>
      </c>
      <c r="G334" s="468"/>
      <c r="H334" s="470"/>
      <c r="I334" s="340" t="s">
        <v>963</v>
      </c>
      <c r="J334" s="59"/>
      <c r="K334" s="59"/>
    </row>
    <row r="335" spans="1:11" s="75" customFormat="1" ht="17.25">
      <c r="A335" s="472"/>
      <c r="B335" s="468"/>
      <c r="C335" s="469"/>
      <c r="D335" s="469" t="s">
        <v>34</v>
      </c>
      <c r="E335" s="468">
        <v>1</v>
      </c>
      <c r="F335" s="469">
        <v>0</v>
      </c>
      <c r="G335" s="468"/>
      <c r="H335" s="470"/>
      <c r="I335" s="340" t="s">
        <v>964</v>
      </c>
      <c r="J335" s="59"/>
      <c r="K335" s="59"/>
    </row>
    <row r="336" spans="1:11" s="75" customFormat="1" ht="17.25">
      <c r="A336" s="472"/>
      <c r="B336" s="468"/>
      <c r="C336" s="469"/>
      <c r="D336" s="469" t="s">
        <v>34</v>
      </c>
      <c r="E336" s="468">
        <v>2</v>
      </c>
      <c r="F336" s="469">
        <v>0</v>
      </c>
      <c r="G336" s="468"/>
      <c r="H336" s="470"/>
      <c r="I336" s="340" t="s">
        <v>965</v>
      </c>
      <c r="J336" s="59"/>
      <c r="K336" s="59"/>
    </row>
    <row r="337" spans="1:11" s="75" customFormat="1" ht="17.25">
      <c r="A337" s="472"/>
      <c r="B337" s="468"/>
      <c r="C337" s="469"/>
      <c r="D337" s="469" t="s">
        <v>34</v>
      </c>
      <c r="E337" s="468">
        <v>2</v>
      </c>
      <c r="F337" s="469">
        <v>0</v>
      </c>
      <c r="G337" s="468"/>
      <c r="H337" s="470"/>
      <c r="I337" s="340" t="s">
        <v>966</v>
      </c>
      <c r="J337" s="59"/>
      <c r="K337" s="59"/>
    </row>
    <row r="338" spans="1:11" s="75" customFormat="1" ht="17.25">
      <c r="A338" s="472"/>
      <c r="B338" s="468"/>
      <c r="C338" s="469"/>
      <c r="D338" s="469" t="s">
        <v>34</v>
      </c>
      <c r="E338" s="468">
        <v>1</v>
      </c>
      <c r="F338" s="469">
        <v>0</v>
      </c>
      <c r="G338" s="468"/>
      <c r="H338" s="470"/>
      <c r="I338" s="340" t="s">
        <v>967</v>
      </c>
      <c r="J338" s="59"/>
      <c r="K338" s="59"/>
    </row>
    <row r="339" spans="1:11" s="75" customFormat="1" ht="17.25">
      <c r="A339" s="472"/>
      <c r="B339" s="468"/>
      <c r="C339" s="469"/>
      <c r="D339" s="469" t="s">
        <v>34</v>
      </c>
      <c r="E339" s="468">
        <v>2</v>
      </c>
      <c r="F339" s="469">
        <v>0</v>
      </c>
      <c r="G339" s="468"/>
      <c r="H339" s="470"/>
      <c r="I339" s="340" t="s">
        <v>968</v>
      </c>
      <c r="J339" s="59"/>
      <c r="K339" s="59"/>
    </row>
    <row r="340" spans="1:11" s="75" customFormat="1" ht="17.25">
      <c r="A340" s="472"/>
      <c r="B340" s="468"/>
      <c r="C340" s="469"/>
      <c r="D340" s="469" t="s">
        <v>34</v>
      </c>
      <c r="E340" s="468">
        <v>2</v>
      </c>
      <c r="F340" s="469">
        <v>0</v>
      </c>
      <c r="G340" s="468"/>
      <c r="H340" s="470"/>
      <c r="I340" s="340" t="s">
        <v>969</v>
      </c>
      <c r="J340" s="59"/>
      <c r="K340" s="59"/>
    </row>
    <row r="341" spans="1:11" s="75" customFormat="1" ht="17.25">
      <c r="A341" s="472"/>
      <c r="B341" s="468"/>
      <c r="C341" s="469"/>
      <c r="D341" s="469" t="s">
        <v>34</v>
      </c>
      <c r="E341" s="468">
        <v>1</v>
      </c>
      <c r="F341" s="469">
        <v>1</v>
      </c>
      <c r="G341" s="468"/>
      <c r="H341" s="470"/>
      <c r="I341" s="340" t="s">
        <v>970</v>
      </c>
      <c r="J341" s="59"/>
      <c r="K341" s="59"/>
    </row>
    <row r="342" spans="1:11" s="75" customFormat="1" ht="17.25">
      <c r="A342" s="472"/>
      <c r="B342" s="468"/>
      <c r="C342" s="469"/>
      <c r="D342" s="469" t="s">
        <v>34</v>
      </c>
      <c r="E342" s="468">
        <v>1</v>
      </c>
      <c r="F342" s="469">
        <v>9</v>
      </c>
      <c r="G342" s="468"/>
      <c r="H342" s="470"/>
      <c r="I342" s="340" t="s">
        <v>971</v>
      </c>
      <c r="J342" s="59"/>
      <c r="K342" s="59"/>
    </row>
    <row r="343" spans="1:11" s="75" customFormat="1" ht="17.25">
      <c r="A343" s="472"/>
      <c r="B343" s="468"/>
      <c r="C343" s="469"/>
      <c r="D343" s="469" t="s">
        <v>34</v>
      </c>
      <c r="E343" s="468">
        <v>1</v>
      </c>
      <c r="F343" s="469">
        <v>11</v>
      </c>
      <c r="G343" s="468"/>
      <c r="H343" s="470"/>
      <c r="I343" s="340" t="s">
        <v>972</v>
      </c>
      <c r="J343" s="59"/>
      <c r="K343" s="59"/>
    </row>
    <row r="344" spans="1:11" s="75" customFormat="1" ht="17.25">
      <c r="A344" s="472"/>
      <c r="B344" s="468"/>
      <c r="C344" s="469"/>
      <c r="D344" s="469" t="s">
        <v>34</v>
      </c>
      <c r="E344" s="468">
        <v>4</v>
      </c>
      <c r="F344" s="469">
        <v>1104</v>
      </c>
      <c r="G344" s="468"/>
      <c r="H344" s="470"/>
      <c r="I344" s="340" t="s">
        <v>973</v>
      </c>
      <c r="J344" s="59"/>
      <c r="K344" s="59"/>
    </row>
    <row r="345" spans="1:11" s="75" customFormat="1" ht="17.25">
      <c r="A345" s="472"/>
      <c r="B345" s="468"/>
      <c r="C345" s="469"/>
      <c r="D345" s="469" t="s">
        <v>34</v>
      </c>
      <c r="E345" s="468">
        <v>2</v>
      </c>
      <c r="F345" s="469">
        <v>913</v>
      </c>
      <c r="G345" s="468"/>
      <c r="H345" s="470"/>
      <c r="I345" s="340" t="s">
        <v>974</v>
      </c>
      <c r="J345" s="59"/>
      <c r="K345" s="59"/>
    </row>
    <row r="346" spans="1:11" s="75" customFormat="1" ht="17.25">
      <c r="A346" s="472"/>
      <c r="B346" s="468"/>
      <c r="C346" s="469"/>
      <c r="D346" s="469" t="s">
        <v>34</v>
      </c>
      <c r="E346" s="468">
        <v>2</v>
      </c>
      <c r="F346" s="469">
        <v>64</v>
      </c>
      <c r="G346" s="468"/>
      <c r="H346" s="470"/>
      <c r="I346" s="340" t="s">
        <v>975</v>
      </c>
      <c r="J346" s="59"/>
      <c r="K346" s="59"/>
    </row>
    <row r="347" spans="1:11" s="75" customFormat="1" ht="17.25">
      <c r="A347" s="472"/>
      <c r="B347" s="468"/>
      <c r="C347" s="469"/>
      <c r="D347" s="469" t="s">
        <v>34</v>
      </c>
      <c r="E347" s="468">
        <v>2</v>
      </c>
      <c r="F347" s="469">
        <v>913</v>
      </c>
      <c r="G347" s="468"/>
      <c r="H347" s="470"/>
      <c r="I347" s="340" t="s">
        <v>976</v>
      </c>
      <c r="J347" s="59"/>
      <c r="K347" s="59"/>
    </row>
    <row r="348" spans="1:11" s="75" customFormat="1" ht="17.25">
      <c r="A348" s="472"/>
      <c r="B348" s="468"/>
      <c r="C348" s="469"/>
      <c r="D348" s="469" t="s">
        <v>34</v>
      </c>
      <c r="E348" s="468">
        <v>1</v>
      </c>
      <c r="F348" s="469">
        <v>30</v>
      </c>
      <c r="G348" s="468"/>
      <c r="H348" s="470"/>
      <c r="I348" s="340" t="s">
        <v>977</v>
      </c>
      <c r="J348" s="59"/>
      <c r="K348" s="59"/>
    </row>
    <row r="349" spans="1:11" s="75" customFormat="1" ht="17.25">
      <c r="A349" s="472"/>
      <c r="B349" s="468"/>
      <c r="C349" s="469"/>
      <c r="D349" s="469" t="s">
        <v>34</v>
      </c>
      <c r="E349" s="468">
        <v>1</v>
      </c>
      <c r="F349" s="469">
        <v>7</v>
      </c>
      <c r="G349" s="468"/>
      <c r="H349" s="470"/>
      <c r="I349" s="340" t="s">
        <v>978</v>
      </c>
      <c r="J349" s="59"/>
      <c r="K349" s="59"/>
    </row>
    <row r="350" spans="1:11" s="75" customFormat="1" ht="17.25">
      <c r="A350" s="472"/>
      <c r="B350" s="468"/>
      <c r="C350" s="469"/>
      <c r="D350" s="469" t="s">
        <v>34</v>
      </c>
      <c r="E350" s="468">
        <v>1</v>
      </c>
      <c r="F350" s="469">
        <v>30</v>
      </c>
      <c r="G350" s="468"/>
      <c r="H350" s="470"/>
      <c r="I350" s="340" t="s">
        <v>979</v>
      </c>
      <c r="J350" s="59"/>
      <c r="K350" s="59"/>
    </row>
    <row r="351" spans="1:11" s="75" customFormat="1" ht="17.25">
      <c r="A351" s="472"/>
      <c r="B351" s="468"/>
      <c r="C351" s="469"/>
      <c r="D351" s="469" t="s">
        <v>34</v>
      </c>
      <c r="E351" s="468">
        <v>2</v>
      </c>
      <c r="F351" s="469">
        <v>0</v>
      </c>
      <c r="G351" s="468"/>
      <c r="H351" s="470"/>
      <c r="I351" s="340" t="s">
        <v>980</v>
      </c>
      <c r="J351" s="59"/>
      <c r="K351" s="59"/>
    </row>
    <row r="352" spans="1:11" s="75" customFormat="1" ht="17.25">
      <c r="A352" s="472"/>
      <c r="B352" s="468"/>
      <c r="C352" s="469"/>
      <c r="D352" s="469" t="s">
        <v>34</v>
      </c>
      <c r="E352" s="468">
        <v>2</v>
      </c>
      <c r="F352" s="469">
        <v>0</v>
      </c>
      <c r="G352" s="468"/>
      <c r="H352" s="470"/>
      <c r="I352" s="340" t="s">
        <v>981</v>
      </c>
      <c r="J352" s="59"/>
      <c r="K352" s="59"/>
    </row>
    <row r="353" spans="1:11" s="75" customFormat="1" ht="17.25">
      <c r="A353" s="472"/>
      <c r="B353" s="468"/>
      <c r="C353" s="469"/>
      <c r="D353" s="469" t="s">
        <v>34</v>
      </c>
      <c r="E353" s="468">
        <v>532</v>
      </c>
      <c r="F353" s="469"/>
      <c r="G353" s="468"/>
      <c r="H353" s="470"/>
      <c r="I353" s="340" t="s">
        <v>906</v>
      </c>
      <c r="J353" s="59"/>
      <c r="K353" s="59"/>
    </row>
    <row r="354" spans="1:11" s="75" customFormat="1" ht="17.25">
      <c r="A354" s="495" t="s">
        <v>982</v>
      </c>
      <c r="B354" s="468" t="s">
        <v>495</v>
      </c>
      <c r="C354" s="469" t="s">
        <v>49</v>
      </c>
      <c r="D354" s="469"/>
      <c r="E354" s="468"/>
      <c r="F354" s="469"/>
      <c r="G354" s="468" t="s">
        <v>122</v>
      </c>
      <c r="H354" s="470"/>
      <c r="I354" s="340">
        <v>67348</v>
      </c>
      <c r="J354" s="59"/>
      <c r="K354" s="59"/>
    </row>
    <row r="355" spans="1:11" s="75" customFormat="1" ht="17.25">
      <c r="A355" s="472" t="s">
        <v>82</v>
      </c>
      <c r="B355" s="468" t="s">
        <v>82</v>
      </c>
      <c r="C355" s="469"/>
      <c r="D355" s="469" t="s">
        <v>34</v>
      </c>
      <c r="E355" s="468">
        <v>1</v>
      </c>
      <c r="F355" s="469">
        <v>25</v>
      </c>
      <c r="G355" s="468"/>
      <c r="H355" s="470"/>
      <c r="I355" s="340" t="s">
        <v>496</v>
      </c>
      <c r="J355" s="59"/>
      <c r="K355" s="59"/>
    </row>
    <row r="356" spans="1:11" s="75" customFormat="1" ht="17.25">
      <c r="A356" s="472" t="s">
        <v>82</v>
      </c>
      <c r="B356" s="468" t="s">
        <v>82</v>
      </c>
      <c r="C356" s="469"/>
      <c r="D356" s="469" t="s">
        <v>34</v>
      </c>
      <c r="E356" s="468">
        <v>1</v>
      </c>
      <c r="F356" s="469">
        <v>1</v>
      </c>
      <c r="G356" s="468"/>
      <c r="H356" s="470"/>
      <c r="I356" s="340" t="s">
        <v>497</v>
      </c>
      <c r="J356" s="59"/>
      <c r="K356" s="59"/>
    </row>
    <row r="357" spans="1:11" s="75" customFormat="1" ht="17.25">
      <c r="A357" s="472" t="s">
        <v>82</v>
      </c>
      <c r="B357" s="468" t="s">
        <v>82</v>
      </c>
      <c r="C357" s="469"/>
      <c r="D357" s="469" t="s">
        <v>34</v>
      </c>
      <c r="E357" s="468">
        <v>4</v>
      </c>
      <c r="F357" s="469">
        <v>1</v>
      </c>
      <c r="G357" s="468"/>
      <c r="H357" s="470"/>
      <c r="I357" s="340" t="s">
        <v>983</v>
      </c>
      <c r="J357" s="59"/>
      <c r="K357" s="59"/>
    </row>
    <row r="358" spans="1:11" s="75" customFormat="1" ht="17.25">
      <c r="A358" s="472" t="s">
        <v>82</v>
      </c>
      <c r="B358" s="468" t="s">
        <v>82</v>
      </c>
      <c r="C358" s="469"/>
      <c r="D358" s="469" t="s">
        <v>34</v>
      </c>
      <c r="E358" s="468">
        <v>1</v>
      </c>
      <c r="F358" s="469"/>
      <c r="G358" s="468"/>
      <c r="H358" s="470"/>
      <c r="I358" s="340" t="s">
        <v>499</v>
      </c>
      <c r="J358" s="59"/>
      <c r="K358" s="59"/>
    </row>
    <row r="359" spans="1:11" s="75" customFormat="1" ht="17.25">
      <c r="A359" s="472" t="s">
        <v>82</v>
      </c>
      <c r="B359" s="468" t="s">
        <v>82</v>
      </c>
      <c r="C359" s="469"/>
      <c r="D359" s="469" t="s">
        <v>34</v>
      </c>
      <c r="E359" s="468">
        <v>1</v>
      </c>
      <c r="F359" s="469"/>
      <c r="G359" s="468"/>
      <c r="H359" s="470"/>
      <c r="I359" s="340" t="s">
        <v>500</v>
      </c>
      <c r="J359" s="59"/>
      <c r="K359" s="59"/>
    </row>
    <row r="360" spans="1:11" s="75" customFormat="1" ht="17.25">
      <c r="A360" s="472" t="s">
        <v>82</v>
      </c>
      <c r="B360" s="468" t="s">
        <v>82</v>
      </c>
      <c r="C360" s="469"/>
      <c r="D360" s="469" t="s">
        <v>34</v>
      </c>
      <c r="E360" s="468">
        <v>1</v>
      </c>
      <c r="F360" s="469"/>
      <c r="G360" s="468"/>
      <c r="H360" s="470"/>
      <c r="I360" s="340" t="s">
        <v>501</v>
      </c>
      <c r="J360" s="59"/>
      <c r="K360" s="59"/>
    </row>
    <row r="361" spans="1:11" s="75" customFormat="1" ht="17.25">
      <c r="A361" s="472" t="s">
        <v>82</v>
      </c>
      <c r="B361" s="468" t="s">
        <v>82</v>
      </c>
      <c r="C361" s="469"/>
      <c r="D361" s="469" t="s">
        <v>34</v>
      </c>
      <c r="E361" s="468">
        <v>1</v>
      </c>
      <c r="F361" s="469"/>
      <c r="G361" s="468"/>
      <c r="H361" s="470"/>
      <c r="I361" s="340" t="s">
        <v>984</v>
      </c>
      <c r="J361" s="59"/>
      <c r="K361" s="59"/>
    </row>
    <row r="362" spans="1:11" s="75" customFormat="1" ht="17.25">
      <c r="A362" s="472" t="s">
        <v>82</v>
      </c>
      <c r="B362" s="468" t="s">
        <v>82</v>
      </c>
      <c r="C362" s="469"/>
      <c r="D362" s="469" t="s">
        <v>35</v>
      </c>
      <c r="E362" s="468">
        <v>16</v>
      </c>
      <c r="F362" s="469"/>
      <c r="G362" s="468"/>
      <c r="H362" s="470"/>
      <c r="I362" s="340" t="s">
        <v>503</v>
      </c>
      <c r="J362" s="59"/>
      <c r="K362" s="59"/>
    </row>
    <row r="363" spans="1:11" s="75" customFormat="1" ht="17.25">
      <c r="A363" s="472" t="s">
        <v>82</v>
      </c>
      <c r="B363" s="468" t="s">
        <v>82</v>
      </c>
      <c r="C363" s="469"/>
      <c r="D363" s="469" t="s">
        <v>34</v>
      </c>
      <c r="E363" s="468">
        <v>1</v>
      </c>
      <c r="F363" s="469" t="s">
        <v>402</v>
      </c>
      <c r="G363" s="468"/>
      <c r="H363" s="470"/>
      <c r="I363" s="340" t="s">
        <v>985</v>
      </c>
      <c r="J363" s="59"/>
      <c r="K363" s="59"/>
    </row>
    <row r="364" spans="1:11" s="75" customFormat="1" ht="17.25">
      <c r="A364" s="472" t="s">
        <v>82</v>
      </c>
      <c r="B364" s="468" t="s">
        <v>82</v>
      </c>
      <c r="C364" s="469"/>
      <c r="D364" s="469" t="s">
        <v>34</v>
      </c>
      <c r="E364" s="468">
        <v>1</v>
      </c>
      <c r="F364" s="469">
        <v>0</v>
      </c>
      <c r="G364" s="468"/>
      <c r="H364" s="470"/>
      <c r="I364" s="340" t="s">
        <v>986</v>
      </c>
      <c r="J364" s="59"/>
      <c r="K364" s="59"/>
    </row>
    <row r="365" spans="1:11" s="75" customFormat="1" ht="17.25">
      <c r="A365" s="472" t="s">
        <v>82</v>
      </c>
      <c r="B365" s="468" t="s">
        <v>82</v>
      </c>
      <c r="C365" s="469"/>
      <c r="D365" s="469" t="s">
        <v>34</v>
      </c>
      <c r="E365" s="468">
        <v>1</v>
      </c>
      <c r="F365" s="469">
        <v>0</v>
      </c>
      <c r="G365" s="468"/>
      <c r="H365" s="470"/>
      <c r="I365" s="340" t="s">
        <v>987</v>
      </c>
      <c r="J365" s="59"/>
      <c r="K365" s="59"/>
    </row>
    <row r="366" spans="1:11" s="75" customFormat="1" ht="17.25">
      <c r="A366" s="472" t="s">
        <v>82</v>
      </c>
      <c r="B366" s="468" t="s">
        <v>82</v>
      </c>
      <c r="C366" s="469"/>
      <c r="D366" s="469" t="s">
        <v>34</v>
      </c>
      <c r="E366" s="468">
        <v>1</v>
      </c>
      <c r="F366" s="469">
        <v>0</v>
      </c>
      <c r="G366" s="468"/>
      <c r="H366" s="470"/>
      <c r="I366" s="340" t="s">
        <v>507</v>
      </c>
      <c r="J366" s="59"/>
      <c r="K366" s="59"/>
    </row>
    <row r="367" spans="1:11" s="75" customFormat="1" ht="17.25">
      <c r="A367" s="472" t="s">
        <v>82</v>
      </c>
      <c r="B367" s="468" t="s">
        <v>82</v>
      </c>
      <c r="C367" s="469"/>
      <c r="D367" s="469" t="s">
        <v>34</v>
      </c>
      <c r="E367" s="468">
        <v>1</v>
      </c>
      <c r="F367" s="469">
        <v>3</v>
      </c>
      <c r="G367" s="468"/>
      <c r="H367" s="470"/>
      <c r="I367" s="340" t="s">
        <v>508</v>
      </c>
      <c r="J367" s="59"/>
      <c r="K367" s="59"/>
    </row>
    <row r="368" spans="1:11" s="75" customFormat="1" ht="17.25">
      <c r="A368" s="495"/>
      <c r="B368" s="468"/>
      <c r="C368" s="469"/>
      <c r="D368" s="469" t="s">
        <v>34</v>
      </c>
      <c r="E368" s="468">
        <v>1</v>
      </c>
      <c r="F368" s="469">
        <v>1</v>
      </c>
      <c r="G368" s="468"/>
      <c r="H368" s="470"/>
      <c r="I368" s="340" t="s">
        <v>988</v>
      </c>
      <c r="J368" s="59"/>
      <c r="K368" s="59"/>
    </row>
    <row r="369" spans="1:11" s="75" customFormat="1" ht="17.25">
      <c r="A369" s="472"/>
      <c r="B369" s="468"/>
      <c r="C369" s="469"/>
      <c r="D369" s="469" t="s">
        <v>34</v>
      </c>
      <c r="E369" s="468">
        <v>1</v>
      </c>
      <c r="F369" s="469">
        <v>1</v>
      </c>
      <c r="G369" s="468"/>
      <c r="H369" s="470"/>
      <c r="I369" s="340" t="s">
        <v>510</v>
      </c>
      <c r="J369" s="59"/>
      <c r="K369" s="59"/>
    </row>
    <row r="370" spans="1:11" s="75" customFormat="1" ht="17.25">
      <c r="A370" s="472"/>
      <c r="B370" s="468"/>
      <c r="C370" s="469"/>
      <c r="D370" s="469" t="s">
        <v>34</v>
      </c>
      <c r="E370" s="468">
        <v>1</v>
      </c>
      <c r="F370" s="469">
        <v>0</v>
      </c>
      <c r="G370" s="468"/>
      <c r="H370" s="470"/>
      <c r="I370" s="340" t="s">
        <v>511</v>
      </c>
      <c r="J370" s="59"/>
      <c r="K370" s="59"/>
    </row>
    <row r="371" spans="1:11" s="75" customFormat="1" ht="17.25">
      <c r="A371" s="472"/>
      <c r="B371" s="468"/>
      <c r="C371" s="469"/>
      <c r="D371" s="469" t="s">
        <v>34</v>
      </c>
      <c r="E371" s="468">
        <v>1</v>
      </c>
      <c r="F371" s="469">
        <v>1</v>
      </c>
      <c r="G371" s="468"/>
      <c r="H371" s="470"/>
      <c r="I371" s="340" t="s">
        <v>989</v>
      </c>
      <c r="J371" s="59"/>
      <c r="K371" s="59"/>
    </row>
    <row r="372" spans="1:11" s="75" customFormat="1" ht="17.25">
      <c r="A372" s="472"/>
      <c r="B372" s="468"/>
      <c r="C372" s="469"/>
      <c r="D372" s="469" t="s">
        <v>35</v>
      </c>
      <c r="E372" s="468">
        <v>128</v>
      </c>
      <c r="F372" s="469"/>
      <c r="G372" s="468"/>
      <c r="H372" s="470"/>
      <c r="I372" s="340" t="s">
        <v>513</v>
      </c>
      <c r="J372" s="59"/>
      <c r="K372" s="59"/>
    </row>
    <row r="373" spans="1:11" s="75" customFormat="1" ht="17.25">
      <c r="A373" s="472"/>
      <c r="B373" s="468"/>
      <c r="C373" s="469"/>
      <c r="D373" s="469" t="s">
        <v>35</v>
      </c>
      <c r="E373" s="468">
        <v>128</v>
      </c>
      <c r="F373" s="469" t="s">
        <v>514</v>
      </c>
      <c r="G373" s="468"/>
      <c r="H373" s="470"/>
      <c r="I373" s="340" t="s">
        <v>515</v>
      </c>
      <c r="J373" s="59"/>
      <c r="K373" s="59"/>
    </row>
    <row r="374" spans="1:11" s="75" customFormat="1" ht="17.25">
      <c r="A374" s="472"/>
      <c r="B374" s="468"/>
      <c r="C374" s="469"/>
      <c r="D374" s="469" t="s">
        <v>34</v>
      </c>
      <c r="E374" s="468">
        <v>1</v>
      </c>
      <c r="F374" s="469">
        <v>0</v>
      </c>
      <c r="G374" s="468"/>
      <c r="H374" s="470"/>
      <c r="I374" s="340" t="s">
        <v>516</v>
      </c>
      <c r="J374" s="59"/>
      <c r="K374" s="59"/>
    </row>
    <row r="375" spans="1:11" s="75" customFormat="1" ht="17.25">
      <c r="A375" s="472"/>
      <c r="B375" s="468"/>
      <c r="C375" s="469"/>
      <c r="D375" s="469" t="s">
        <v>34</v>
      </c>
      <c r="E375" s="468">
        <v>1</v>
      </c>
      <c r="F375" s="469">
        <v>0</v>
      </c>
      <c r="G375" s="468"/>
      <c r="H375" s="470"/>
      <c r="I375" s="340" t="s">
        <v>990</v>
      </c>
      <c r="J375" s="59"/>
      <c r="K375" s="59"/>
    </row>
    <row r="376" spans="1:11" s="75" customFormat="1" ht="17.25">
      <c r="A376" s="472"/>
      <c r="B376" s="468"/>
      <c r="C376" s="469"/>
      <c r="D376" s="469" t="s">
        <v>34</v>
      </c>
      <c r="E376" s="468">
        <v>1</v>
      </c>
      <c r="F376" s="469">
        <v>0</v>
      </c>
      <c r="G376" s="468"/>
      <c r="H376" s="470"/>
      <c r="I376" s="340" t="s">
        <v>518</v>
      </c>
      <c r="J376" s="59"/>
      <c r="K376" s="59"/>
    </row>
    <row r="377" spans="1:11" s="75" customFormat="1" ht="17.25">
      <c r="A377" s="472"/>
      <c r="B377" s="468"/>
      <c r="C377" s="469"/>
      <c r="D377" s="469" t="s">
        <v>34</v>
      </c>
      <c r="E377" s="468">
        <v>1</v>
      </c>
      <c r="F377" s="469">
        <v>0</v>
      </c>
      <c r="G377" s="468"/>
      <c r="H377" s="470"/>
      <c r="I377" s="340" t="s">
        <v>519</v>
      </c>
      <c r="J377" s="59"/>
      <c r="K377" s="59"/>
    </row>
    <row r="378" spans="1:11" s="75" customFormat="1" ht="17.25">
      <c r="A378" s="472"/>
      <c r="B378" s="468"/>
      <c r="C378" s="469"/>
      <c r="D378" s="469" t="s">
        <v>34</v>
      </c>
      <c r="E378" s="468">
        <v>1</v>
      </c>
      <c r="F378" s="469">
        <v>0</v>
      </c>
      <c r="G378" s="468"/>
      <c r="H378" s="470"/>
      <c r="I378" s="340" t="s">
        <v>520</v>
      </c>
      <c r="J378" s="59"/>
      <c r="K378" s="59"/>
    </row>
    <row r="379" spans="1:11" s="75" customFormat="1" ht="17.25">
      <c r="A379" s="472"/>
      <c r="B379" s="468"/>
      <c r="C379" s="469"/>
      <c r="D379" s="469" t="s">
        <v>34</v>
      </c>
      <c r="E379" s="468">
        <v>1</v>
      </c>
      <c r="F379" s="469">
        <v>0</v>
      </c>
      <c r="G379" s="468"/>
      <c r="H379" s="470"/>
      <c r="I379" s="340" t="s">
        <v>521</v>
      </c>
      <c r="J379" s="59"/>
      <c r="K379" s="59"/>
    </row>
    <row r="380" spans="1:11" s="75" customFormat="1" ht="17.25">
      <c r="A380" s="472"/>
      <c r="B380" s="468"/>
      <c r="C380" s="469"/>
      <c r="D380" s="469" t="s">
        <v>34</v>
      </c>
      <c r="E380" s="468">
        <v>4</v>
      </c>
      <c r="F380" s="469">
        <v>20000</v>
      </c>
      <c r="G380" s="468"/>
      <c r="H380" s="470"/>
      <c r="I380" s="340" t="s">
        <v>991</v>
      </c>
      <c r="J380" s="59"/>
      <c r="K380" s="59"/>
    </row>
    <row r="381" spans="1:11" s="75" customFormat="1" ht="17.25">
      <c r="A381" s="472"/>
      <c r="B381" s="468"/>
      <c r="C381" s="469"/>
      <c r="D381" s="469" t="s">
        <v>34</v>
      </c>
      <c r="E381" s="468">
        <v>4</v>
      </c>
      <c r="F381" s="469">
        <v>55000</v>
      </c>
      <c r="G381" s="468"/>
      <c r="H381" s="470"/>
      <c r="I381" s="340" t="s">
        <v>992</v>
      </c>
      <c r="J381" s="59"/>
      <c r="K381" s="59"/>
    </row>
    <row r="382" spans="1:11" s="75" customFormat="1" ht="17.25">
      <c r="A382" s="472"/>
      <c r="B382" s="468"/>
      <c r="C382" s="469"/>
      <c r="D382" s="469" t="s">
        <v>34</v>
      </c>
      <c r="E382" s="468">
        <v>1</v>
      </c>
      <c r="F382" s="469">
        <v>1</v>
      </c>
      <c r="G382" s="468"/>
      <c r="H382" s="470"/>
      <c r="I382" s="340" t="s">
        <v>993</v>
      </c>
      <c r="J382" s="59"/>
      <c r="K382" s="59"/>
    </row>
    <row r="383" spans="1:11" s="75" customFormat="1" ht="17.25">
      <c r="A383" s="472"/>
      <c r="B383" s="468"/>
      <c r="C383" s="469"/>
      <c r="D383" s="469" t="s">
        <v>34</v>
      </c>
      <c r="E383" s="468">
        <v>1</v>
      </c>
      <c r="F383" s="469"/>
      <c r="G383" s="468"/>
      <c r="H383" s="470"/>
      <c r="I383" s="340" t="s">
        <v>994</v>
      </c>
      <c r="J383" s="59"/>
      <c r="K383" s="59"/>
    </row>
    <row r="384" spans="1:11" s="75" customFormat="1" ht="17.25">
      <c r="A384" s="472"/>
      <c r="B384" s="468"/>
      <c r="C384" s="469"/>
      <c r="D384" s="469" t="s">
        <v>35</v>
      </c>
      <c r="E384" s="468">
        <v>128</v>
      </c>
      <c r="F384" s="469"/>
      <c r="G384" s="468"/>
      <c r="H384" s="470"/>
      <c r="I384" s="340" t="s">
        <v>995</v>
      </c>
      <c r="J384" s="59"/>
      <c r="K384" s="59"/>
    </row>
    <row r="385" spans="1:11" s="75" customFormat="1" ht="17.25">
      <c r="A385" s="472"/>
      <c r="B385" s="468"/>
      <c r="C385" s="469"/>
      <c r="D385" s="469" t="s">
        <v>34</v>
      </c>
      <c r="E385" s="468">
        <v>1</v>
      </c>
      <c r="F385" s="469">
        <v>0</v>
      </c>
      <c r="G385" s="468"/>
      <c r="H385" s="470"/>
      <c r="I385" s="340" t="s">
        <v>528</v>
      </c>
      <c r="J385" s="59"/>
      <c r="K385" s="59"/>
    </row>
    <row r="386" spans="1:11" s="75" customFormat="1" ht="17.25">
      <c r="A386" s="472"/>
      <c r="B386" s="468"/>
      <c r="C386" s="469"/>
      <c r="D386" s="469" t="s">
        <v>34</v>
      </c>
      <c r="E386" s="468">
        <v>1</v>
      </c>
      <c r="F386" s="469">
        <v>0</v>
      </c>
      <c r="G386" s="468"/>
      <c r="H386" s="470"/>
      <c r="I386" s="340" t="s">
        <v>996</v>
      </c>
      <c r="J386" s="59"/>
      <c r="K386" s="59"/>
    </row>
    <row r="387" spans="1:11" s="75" customFormat="1" ht="17.25">
      <c r="A387" s="472"/>
      <c r="B387" s="468"/>
      <c r="C387" s="469"/>
      <c r="D387" s="469" t="s">
        <v>34</v>
      </c>
      <c r="E387" s="468">
        <v>1</v>
      </c>
      <c r="F387" s="469">
        <v>1</v>
      </c>
      <c r="G387" s="468"/>
      <c r="H387" s="470"/>
      <c r="I387" s="340" t="s">
        <v>997</v>
      </c>
      <c r="J387" s="59"/>
      <c r="K387" s="59"/>
    </row>
    <row r="388" spans="1:11" s="75" customFormat="1" ht="17.25">
      <c r="A388" s="472"/>
      <c r="B388" s="468"/>
      <c r="C388" s="469"/>
      <c r="D388" s="469" t="s">
        <v>34</v>
      </c>
      <c r="E388" s="468">
        <v>2</v>
      </c>
      <c r="F388" s="469">
        <v>0</v>
      </c>
      <c r="G388" s="468"/>
      <c r="H388" s="470"/>
      <c r="I388" s="340" t="s">
        <v>998</v>
      </c>
      <c r="J388" s="59"/>
      <c r="K388" s="59"/>
    </row>
    <row r="389" spans="1:11" s="75" customFormat="1" ht="17.25">
      <c r="A389" s="472"/>
      <c r="B389" s="468"/>
      <c r="C389" s="469"/>
      <c r="D389" s="469" t="s">
        <v>34</v>
      </c>
      <c r="E389" s="468">
        <v>2</v>
      </c>
      <c r="F389" s="469">
        <v>0</v>
      </c>
      <c r="G389" s="468"/>
      <c r="H389" s="470"/>
      <c r="I389" s="340" t="s">
        <v>999</v>
      </c>
      <c r="J389" s="59"/>
      <c r="K389" s="59"/>
    </row>
    <row r="390" spans="1:11" s="75" customFormat="1" ht="17.25">
      <c r="A390" s="472"/>
      <c r="B390" s="468"/>
      <c r="C390" s="469"/>
      <c r="D390" s="469" t="s">
        <v>34</v>
      </c>
      <c r="E390" s="468">
        <v>2</v>
      </c>
      <c r="F390" s="469">
        <v>0</v>
      </c>
      <c r="G390" s="468"/>
      <c r="H390" s="470"/>
      <c r="I390" s="340" t="s">
        <v>1000</v>
      </c>
      <c r="J390" s="59"/>
      <c r="K390" s="59"/>
    </row>
    <row r="391" spans="1:11" s="75" customFormat="1" ht="17.25">
      <c r="A391" s="472"/>
      <c r="B391" s="468"/>
      <c r="C391" s="469"/>
      <c r="D391" s="469" t="s">
        <v>34</v>
      </c>
      <c r="E391" s="468">
        <v>2</v>
      </c>
      <c r="F391" s="469">
        <v>0</v>
      </c>
      <c r="G391" s="468"/>
      <c r="H391" s="470"/>
      <c r="I391" s="340" t="s">
        <v>1001</v>
      </c>
      <c r="J391" s="59"/>
      <c r="K391" s="59"/>
    </row>
    <row r="392" spans="1:11" s="75" customFormat="1" ht="17.25">
      <c r="A392" s="472"/>
      <c r="B392" s="468"/>
      <c r="C392" s="469"/>
      <c r="D392" s="469" t="s">
        <v>34</v>
      </c>
      <c r="E392" s="468">
        <v>2</v>
      </c>
      <c r="F392" s="469">
        <v>0</v>
      </c>
      <c r="G392" s="468"/>
      <c r="H392" s="470"/>
      <c r="I392" s="340" t="s">
        <v>1002</v>
      </c>
      <c r="J392" s="59"/>
      <c r="K392" s="59"/>
    </row>
    <row r="393" spans="1:11" s="75" customFormat="1" ht="17.25">
      <c r="A393" s="472"/>
      <c r="B393" s="468"/>
      <c r="C393" s="469"/>
      <c r="D393" s="469" t="s">
        <v>34</v>
      </c>
      <c r="E393" s="468">
        <v>2</v>
      </c>
      <c r="F393" s="469">
        <v>0</v>
      </c>
      <c r="G393" s="468"/>
      <c r="H393" s="470"/>
      <c r="I393" s="340" t="s">
        <v>1003</v>
      </c>
      <c r="J393" s="59"/>
      <c r="K393" s="59"/>
    </row>
    <row r="394" spans="1:11" s="75" customFormat="1" ht="17.25">
      <c r="A394" s="472"/>
      <c r="B394" s="468"/>
      <c r="C394" s="469"/>
      <c r="D394" s="469" t="s">
        <v>34</v>
      </c>
      <c r="E394" s="468">
        <v>2</v>
      </c>
      <c r="F394" s="469">
        <v>0</v>
      </c>
      <c r="G394" s="468"/>
      <c r="H394" s="470"/>
      <c r="I394" s="340" t="s">
        <v>1004</v>
      </c>
      <c r="J394" s="59"/>
      <c r="K394" s="59"/>
    </row>
    <row r="395" spans="1:11" s="75" customFormat="1" ht="17.25">
      <c r="A395" s="472"/>
      <c r="B395" s="468"/>
      <c r="C395" s="469"/>
      <c r="D395" s="469" t="s">
        <v>34</v>
      </c>
      <c r="E395" s="468">
        <v>2</v>
      </c>
      <c r="F395" s="469">
        <v>0</v>
      </c>
      <c r="G395" s="468"/>
      <c r="H395" s="470"/>
      <c r="I395" s="340" t="s">
        <v>1005</v>
      </c>
      <c r="J395" s="59"/>
      <c r="K395" s="59"/>
    </row>
    <row r="396" spans="1:11" s="75" customFormat="1" ht="17.25">
      <c r="A396" s="472"/>
      <c r="B396" s="468"/>
      <c r="C396" s="469"/>
      <c r="D396" s="469" t="s">
        <v>34</v>
      </c>
      <c r="E396" s="468">
        <v>2</v>
      </c>
      <c r="F396" s="469">
        <v>0</v>
      </c>
      <c r="G396" s="468"/>
      <c r="H396" s="470"/>
      <c r="I396" s="340" t="s">
        <v>1006</v>
      </c>
      <c r="J396" s="59"/>
      <c r="K396" s="59"/>
    </row>
    <row r="397" spans="1:11" s="75" customFormat="1" ht="17.25">
      <c r="A397" s="472"/>
      <c r="B397" s="468"/>
      <c r="C397" s="469"/>
      <c r="D397" s="469" t="s">
        <v>34</v>
      </c>
      <c r="E397" s="468">
        <v>1</v>
      </c>
      <c r="F397" s="469">
        <v>0</v>
      </c>
      <c r="G397" s="468"/>
      <c r="H397" s="470"/>
      <c r="I397" s="340" t="s">
        <v>1007</v>
      </c>
      <c r="J397" s="59"/>
      <c r="K397" s="59"/>
    </row>
    <row r="398" spans="1:11" s="75" customFormat="1" ht="17.25">
      <c r="A398" s="472"/>
      <c r="B398" s="468"/>
      <c r="C398" s="469"/>
      <c r="D398" s="469" t="s">
        <v>34</v>
      </c>
      <c r="E398" s="468">
        <v>1</v>
      </c>
      <c r="F398" s="469">
        <v>0</v>
      </c>
      <c r="G398" s="468"/>
      <c r="H398" s="470"/>
      <c r="I398" s="340" t="s">
        <v>1008</v>
      </c>
      <c r="J398" s="59"/>
      <c r="K398" s="59"/>
    </row>
    <row r="399" spans="1:11" s="75" customFormat="1" ht="17.25">
      <c r="A399" s="472"/>
      <c r="B399" s="468"/>
      <c r="C399" s="469"/>
      <c r="D399" s="469" t="s">
        <v>34</v>
      </c>
      <c r="E399" s="468">
        <v>2</v>
      </c>
      <c r="F399" s="469">
        <v>0</v>
      </c>
      <c r="G399" s="468"/>
      <c r="H399" s="470"/>
      <c r="I399" s="340" t="s">
        <v>1009</v>
      </c>
      <c r="J399" s="59"/>
      <c r="K399" s="59"/>
    </row>
    <row r="400" spans="1:11" s="75" customFormat="1" ht="17.25">
      <c r="A400" s="472"/>
      <c r="B400" s="468"/>
      <c r="C400" s="469"/>
      <c r="D400" s="469" t="s">
        <v>34</v>
      </c>
      <c r="E400" s="468">
        <v>2</v>
      </c>
      <c r="F400" s="469">
        <v>0</v>
      </c>
      <c r="G400" s="468"/>
      <c r="H400" s="470"/>
      <c r="I400" s="340" t="s">
        <v>1010</v>
      </c>
      <c r="J400" s="59"/>
      <c r="K400" s="59"/>
    </row>
    <row r="401" spans="1:11" s="75" customFormat="1" ht="17.25">
      <c r="A401" s="472"/>
      <c r="B401" s="468"/>
      <c r="C401" s="469"/>
      <c r="D401" s="469" t="s">
        <v>34</v>
      </c>
      <c r="E401" s="468">
        <v>2</v>
      </c>
      <c r="F401" s="469">
        <v>0</v>
      </c>
      <c r="G401" s="468"/>
      <c r="H401" s="470"/>
      <c r="I401" s="340" t="s">
        <v>1011</v>
      </c>
      <c r="J401" s="59"/>
      <c r="K401" s="59"/>
    </row>
    <row r="402" spans="1:11" s="75" customFormat="1" ht="17.25">
      <c r="A402" s="472"/>
      <c r="B402" s="468"/>
      <c r="C402" s="469"/>
      <c r="D402" s="469" t="s">
        <v>34</v>
      </c>
      <c r="E402" s="468">
        <v>2</v>
      </c>
      <c r="F402" s="469">
        <v>0</v>
      </c>
      <c r="G402" s="468"/>
      <c r="H402" s="470"/>
      <c r="I402" s="340" t="s">
        <v>1012</v>
      </c>
      <c r="J402" s="59"/>
      <c r="K402" s="59"/>
    </row>
    <row r="403" spans="1:11" s="75" customFormat="1" ht="17.25">
      <c r="A403" s="472"/>
      <c r="B403" s="468"/>
      <c r="C403" s="469"/>
      <c r="D403" s="469" t="s">
        <v>34</v>
      </c>
      <c r="E403" s="468">
        <v>1</v>
      </c>
      <c r="F403" s="469">
        <v>1</v>
      </c>
      <c r="G403" s="468"/>
      <c r="H403" s="470"/>
      <c r="I403" s="340" t="s">
        <v>1013</v>
      </c>
      <c r="J403" s="59"/>
      <c r="K403" s="59"/>
    </row>
    <row r="404" spans="1:11" s="75" customFormat="1" ht="17.25">
      <c r="A404" s="472"/>
      <c r="B404" s="468"/>
      <c r="C404" s="469"/>
      <c r="D404" s="469" t="s">
        <v>34</v>
      </c>
      <c r="E404" s="468">
        <v>2</v>
      </c>
      <c r="F404" s="469">
        <v>2000</v>
      </c>
      <c r="G404" s="468"/>
      <c r="H404" s="470"/>
      <c r="I404" s="340" t="s">
        <v>1014</v>
      </c>
      <c r="J404" s="59"/>
      <c r="K404" s="59"/>
    </row>
    <row r="405" spans="1:11" s="75" customFormat="1" ht="17.25">
      <c r="A405" s="472"/>
      <c r="B405" s="468"/>
      <c r="C405" s="469"/>
      <c r="D405" s="469" t="s">
        <v>34</v>
      </c>
      <c r="E405" s="468">
        <v>2</v>
      </c>
      <c r="F405" s="469">
        <v>600</v>
      </c>
      <c r="G405" s="468"/>
      <c r="H405" s="470"/>
      <c r="I405" s="340" t="s">
        <v>1015</v>
      </c>
      <c r="J405" s="59"/>
      <c r="K405" s="59"/>
    </row>
    <row r="406" spans="1:11" s="75" customFormat="1" ht="17.25">
      <c r="A406" s="472"/>
      <c r="B406" s="468"/>
      <c r="C406" s="469"/>
      <c r="D406" s="469" t="s">
        <v>34</v>
      </c>
      <c r="E406" s="468">
        <v>2</v>
      </c>
      <c r="F406" s="469">
        <v>6000</v>
      </c>
      <c r="G406" s="468"/>
      <c r="H406" s="470"/>
      <c r="I406" s="340" t="s">
        <v>1016</v>
      </c>
      <c r="J406" s="59"/>
      <c r="K406" s="59"/>
    </row>
    <row r="407" spans="1:11" s="75" customFormat="1" ht="17.25">
      <c r="A407" s="472"/>
      <c r="B407" s="468"/>
      <c r="C407" s="469"/>
      <c r="D407" s="469" t="s">
        <v>34</v>
      </c>
      <c r="E407" s="468">
        <v>2</v>
      </c>
      <c r="F407" s="469">
        <v>8000</v>
      </c>
      <c r="G407" s="468"/>
      <c r="H407" s="470"/>
      <c r="I407" s="340" t="s">
        <v>1017</v>
      </c>
      <c r="J407" s="59"/>
      <c r="K407" s="59"/>
    </row>
    <row r="408" spans="1:11" s="75" customFormat="1" ht="17.25">
      <c r="A408" s="472"/>
      <c r="B408" s="468"/>
      <c r="C408" s="469"/>
      <c r="D408" s="469" t="s">
        <v>34</v>
      </c>
      <c r="E408" s="468">
        <v>1</v>
      </c>
      <c r="F408" s="469">
        <v>0</v>
      </c>
      <c r="G408" s="468"/>
      <c r="H408" s="470"/>
      <c r="I408" s="340" t="s">
        <v>1018</v>
      </c>
      <c r="J408" s="59"/>
      <c r="K408" s="59"/>
    </row>
    <row r="409" spans="1:11" s="75" customFormat="1" ht="17.25">
      <c r="A409" s="472"/>
      <c r="B409" s="468"/>
      <c r="C409" s="469"/>
      <c r="D409" s="469" t="s">
        <v>34</v>
      </c>
      <c r="E409" s="468">
        <v>1</v>
      </c>
      <c r="F409" s="469" t="s">
        <v>1019</v>
      </c>
      <c r="G409" s="468"/>
      <c r="H409" s="470"/>
      <c r="I409" s="340" t="s">
        <v>1020</v>
      </c>
      <c r="J409" s="59"/>
      <c r="K409" s="59"/>
    </row>
    <row r="410" spans="1:11" s="75" customFormat="1" ht="17.25">
      <c r="A410" s="472"/>
      <c r="B410" s="468"/>
      <c r="C410" s="469"/>
      <c r="D410" s="469" t="s">
        <v>34</v>
      </c>
      <c r="E410" s="468">
        <v>35</v>
      </c>
      <c r="F410" s="469"/>
      <c r="G410" s="468"/>
      <c r="H410" s="470"/>
      <c r="I410" s="340" t="s">
        <v>1021</v>
      </c>
      <c r="J410" s="59"/>
      <c r="K410" s="59"/>
    </row>
    <row r="411" spans="1:11" s="75" customFormat="1" ht="17.25">
      <c r="A411" s="472" t="s">
        <v>603</v>
      </c>
      <c r="B411" s="468" t="s">
        <v>604</v>
      </c>
      <c r="C411" s="469" t="s">
        <v>49</v>
      </c>
      <c r="D411" s="469"/>
      <c r="E411" s="468"/>
      <c r="F411" s="469"/>
      <c r="G411" s="468" t="s">
        <v>122</v>
      </c>
      <c r="H411" s="470"/>
      <c r="I411" s="340">
        <v>65960</v>
      </c>
      <c r="J411" s="59"/>
      <c r="K411" s="59"/>
    </row>
    <row r="412" spans="1:11" s="75" customFormat="1" ht="17.25">
      <c r="A412" s="472" t="s">
        <v>82</v>
      </c>
      <c r="B412" s="468" t="s">
        <v>82</v>
      </c>
      <c r="C412" s="469"/>
      <c r="D412" s="469" t="s">
        <v>34</v>
      </c>
      <c r="E412" s="468">
        <v>1</v>
      </c>
      <c r="F412" s="469">
        <v>1</v>
      </c>
      <c r="G412" s="468"/>
      <c r="H412" s="470"/>
      <c r="I412" s="340"/>
      <c r="J412" s="59"/>
      <c r="K412" s="59"/>
    </row>
    <row r="413" spans="1:11" s="75" customFormat="1" ht="17.25">
      <c r="A413" s="472" t="s">
        <v>617</v>
      </c>
      <c r="B413" s="468" t="s">
        <v>618</v>
      </c>
      <c r="C413" s="469" t="s">
        <v>49</v>
      </c>
      <c r="D413" s="469"/>
      <c r="E413" s="468"/>
      <c r="F413" s="469"/>
      <c r="G413" s="468" t="s">
        <v>122</v>
      </c>
      <c r="H413" s="470"/>
      <c r="I413" s="340">
        <v>67284</v>
      </c>
      <c r="J413" s="59"/>
      <c r="K413" s="59"/>
    </row>
    <row r="414" spans="1:11" s="75" customFormat="1" ht="17.25">
      <c r="A414" s="472"/>
      <c r="B414" s="468"/>
      <c r="C414" s="469"/>
      <c r="D414" s="469" t="s">
        <v>34</v>
      </c>
      <c r="E414" s="468">
        <v>1</v>
      </c>
      <c r="F414" s="469">
        <v>1</v>
      </c>
      <c r="G414" s="468"/>
      <c r="H414" s="470"/>
      <c r="I414" s="340"/>
      <c r="J414" s="59"/>
      <c r="K414" s="59"/>
    </row>
    <row r="415" spans="1:11" s="75" customFormat="1" ht="17.25">
      <c r="A415" s="472" t="s">
        <v>615</v>
      </c>
      <c r="B415" s="468" t="s">
        <v>616</v>
      </c>
      <c r="C415" s="469" t="s">
        <v>49</v>
      </c>
      <c r="D415" s="469"/>
      <c r="E415" s="468"/>
      <c r="F415" s="469"/>
      <c r="G415" s="468" t="s">
        <v>122</v>
      </c>
      <c r="H415" s="470"/>
      <c r="I415" s="340">
        <v>67283</v>
      </c>
      <c r="J415" s="59"/>
      <c r="K415" s="59"/>
    </row>
    <row r="416" spans="1:11" s="75" customFormat="1" ht="17.25">
      <c r="A416" s="472"/>
      <c r="B416" s="468"/>
      <c r="C416" s="469"/>
      <c r="D416" s="469" t="s">
        <v>34</v>
      </c>
      <c r="E416" s="468">
        <v>1</v>
      </c>
      <c r="F416" s="469">
        <v>1</v>
      </c>
      <c r="G416" s="468"/>
      <c r="H416" s="470"/>
      <c r="I416" s="340"/>
      <c r="J416" s="59"/>
      <c r="K416" s="59"/>
    </row>
    <row r="417" spans="1:11" s="75" customFormat="1" ht="17.25">
      <c r="A417" s="472" t="s">
        <v>585</v>
      </c>
      <c r="B417" s="468" t="s">
        <v>586</v>
      </c>
      <c r="C417" s="469" t="s">
        <v>49</v>
      </c>
      <c r="D417" s="469"/>
      <c r="E417" s="468"/>
      <c r="F417" s="469"/>
      <c r="G417" s="468" t="s">
        <v>122</v>
      </c>
      <c r="H417" s="470"/>
      <c r="I417" s="340">
        <v>65959</v>
      </c>
      <c r="J417" s="59"/>
      <c r="K417" s="59"/>
    </row>
    <row r="418" spans="1:11" s="75" customFormat="1" ht="17.25">
      <c r="A418" s="472" t="s">
        <v>82</v>
      </c>
      <c r="B418" s="468" t="s">
        <v>82</v>
      </c>
      <c r="C418" s="469"/>
      <c r="D418" s="469" t="s">
        <v>34</v>
      </c>
      <c r="E418" s="468">
        <v>2</v>
      </c>
      <c r="F418" s="469">
        <v>16</v>
      </c>
      <c r="G418" s="468"/>
      <c r="H418" s="470"/>
      <c r="I418" s="340"/>
      <c r="J418" s="59"/>
      <c r="K418" s="59"/>
    </row>
    <row r="419" spans="1:11" s="75" customFormat="1" ht="17.25">
      <c r="A419" s="472" t="s">
        <v>597</v>
      </c>
      <c r="B419" s="468" t="s">
        <v>598</v>
      </c>
      <c r="C419" s="469" t="s">
        <v>49</v>
      </c>
      <c r="D419" s="469"/>
      <c r="E419" s="468"/>
      <c r="F419" s="469"/>
      <c r="G419" s="468" t="s">
        <v>122</v>
      </c>
      <c r="H419" s="470"/>
      <c r="I419" s="340">
        <v>65955</v>
      </c>
      <c r="J419" s="59"/>
      <c r="K419" s="59"/>
    </row>
    <row r="420" spans="1:11" s="75" customFormat="1" ht="17.25">
      <c r="A420" s="472" t="s">
        <v>82</v>
      </c>
      <c r="B420" s="468" t="s">
        <v>82</v>
      </c>
      <c r="C420" s="469"/>
      <c r="D420" s="469" t="s">
        <v>34</v>
      </c>
      <c r="E420" s="468">
        <v>1</v>
      </c>
      <c r="F420" s="469">
        <v>1</v>
      </c>
      <c r="G420" s="468"/>
      <c r="H420" s="470"/>
      <c r="I420" s="340"/>
      <c r="J420" s="59"/>
      <c r="K420" s="59"/>
    </row>
    <row r="421" spans="1:11" s="75" customFormat="1" ht="17.25">
      <c r="A421" s="472" t="s">
        <v>599</v>
      </c>
      <c r="B421" s="468" t="s">
        <v>600</v>
      </c>
      <c r="C421" s="469" t="s">
        <v>49</v>
      </c>
      <c r="D421" s="469"/>
      <c r="E421" s="468"/>
      <c r="F421" s="469"/>
      <c r="G421" s="468" t="s">
        <v>122</v>
      </c>
      <c r="H421" s="470"/>
      <c r="I421" s="340">
        <v>65957</v>
      </c>
      <c r="J421" s="59"/>
      <c r="K421" s="59"/>
    </row>
    <row r="422" spans="1:11" s="75" customFormat="1" ht="17.25">
      <c r="A422" s="472" t="s">
        <v>82</v>
      </c>
      <c r="B422" s="468" t="s">
        <v>82</v>
      </c>
      <c r="C422" s="469"/>
      <c r="D422" s="469" t="s">
        <v>34</v>
      </c>
      <c r="E422" s="468">
        <v>1</v>
      </c>
      <c r="F422" s="469">
        <v>1</v>
      </c>
      <c r="G422" s="468"/>
      <c r="H422" s="470"/>
      <c r="I422" s="340"/>
      <c r="J422" s="59"/>
      <c r="K422" s="59"/>
    </row>
    <row r="423" spans="1:11" s="75" customFormat="1" ht="17.25">
      <c r="A423" s="472" t="s">
        <v>601</v>
      </c>
      <c r="B423" s="468" t="s">
        <v>602</v>
      </c>
      <c r="C423" s="469" t="s">
        <v>49</v>
      </c>
      <c r="D423" s="469"/>
      <c r="E423" s="468"/>
      <c r="F423" s="469"/>
      <c r="G423" s="468" t="s">
        <v>122</v>
      </c>
      <c r="H423" s="470"/>
      <c r="I423" s="340">
        <v>67199</v>
      </c>
      <c r="J423" s="59"/>
      <c r="K423" s="59"/>
    </row>
    <row r="424" spans="1:11" s="75" customFormat="1" ht="17.25">
      <c r="A424" s="472"/>
      <c r="B424" s="468"/>
      <c r="C424" s="469"/>
      <c r="D424" s="469" t="s">
        <v>34</v>
      </c>
      <c r="E424" s="468">
        <v>1</v>
      </c>
      <c r="F424" s="469">
        <v>1</v>
      </c>
      <c r="G424" s="468"/>
      <c r="H424" s="470"/>
      <c r="I424" s="340"/>
      <c r="J424" s="59"/>
      <c r="K424" s="59"/>
    </row>
    <row r="425" spans="1:11" s="75" customFormat="1" ht="17.25">
      <c r="A425" s="472" t="s">
        <v>609</v>
      </c>
      <c r="B425" s="468" t="s">
        <v>610</v>
      </c>
      <c r="C425" s="469" t="s">
        <v>49</v>
      </c>
      <c r="D425" s="469"/>
      <c r="E425" s="468"/>
      <c r="F425" s="469"/>
      <c r="G425" s="468" t="s">
        <v>122</v>
      </c>
      <c r="H425" s="470"/>
      <c r="I425" s="340">
        <v>67280</v>
      </c>
      <c r="J425" s="59"/>
      <c r="K425" s="59"/>
    </row>
    <row r="426" spans="1:11" s="75" customFormat="1" ht="17.25">
      <c r="A426" s="472" t="s">
        <v>82</v>
      </c>
      <c r="B426" s="468" t="s">
        <v>82</v>
      </c>
      <c r="C426" s="469"/>
      <c r="D426" s="469" t="s">
        <v>34</v>
      </c>
      <c r="E426" s="468">
        <v>4</v>
      </c>
      <c r="F426" s="469">
        <v>60000</v>
      </c>
      <c r="G426" s="468"/>
      <c r="H426" s="470"/>
      <c r="I426" s="340"/>
      <c r="J426" s="59"/>
      <c r="K426" s="59"/>
    </row>
    <row r="427" spans="1:11" s="75" customFormat="1" ht="17.25">
      <c r="A427" s="472" t="s">
        <v>611</v>
      </c>
      <c r="B427" s="468" t="s">
        <v>612</v>
      </c>
      <c r="C427" s="469" t="s">
        <v>49</v>
      </c>
      <c r="D427" s="469"/>
      <c r="E427" s="468"/>
      <c r="F427" s="469"/>
      <c r="G427" s="468" t="s">
        <v>122</v>
      </c>
      <c r="H427" s="470"/>
      <c r="I427" s="340">
        <v>67281</v>
      </c>
      <c r="J427" s="59"/>
      <c r="K427" s="59"/>
    </row>
    <row r="428" spans="1:11" s="75" customFormat="1" ht="17.25">
      <c r="A428" s="472" t="s">
        <v>82</v>
      </c>
      <c r="B428" s="468" t="s">
        <v>82</v>
      </c>
      <c r="C428" s="469"/>
      <c r="D428" s="469" t="s">
        <v>34</v>
      </c>
      <c r="E428" s="468">
        <v>4</v>
      </c>
      <c r="F428" s="469">
        <v>35000</v>
      </c>
      <c r="G428" s="468"/>
      <c r="H428" s="470"/>
      <c r="I428" s="340"/>
      <c r="J428" s="59"/>
      <c r="K428" s="59"/>
    </row>
    <row r="429" spans="1:11" s="75" customFormat="1" ht="17.25">
      <c r="A429" s="472" t="s">
        <v>613</v>
      </c>
      <c r="B429" s="468" t="s">
        <v>614</v>
      </c>
      <c r="C429" s="469" t="s">
        <v>49</v>
      </c>
      <c r="D429" s="469"/>
      <c r="E429" s="468"/>
      <c r="F429" s="469"/>
      <c r="G429" s="468" t="s">
        <v>122</v>
      </c>
      <c r="H429" s="470"/>
      <c r="I429" s="340">
        <v>67282</v>
      </c>
      <c r="J429" s="59"/>
      <c r="K429" s="59"/>
    </row>
    <row r="430" spans="1:11" s="75" customFormat="1" ht="17.25">
      <c r="A430" s="472" t="s">
        <v>82</v>
      </c>
      <c r="B430" s="468" t="s">
        <v>82</v>
      </c>
      <c r="C430" s="469"/>
      <c r="D430" s="469" t="s">
        <v>34</v>
      </c>
      <c r="E430" s="468">
        <v>4</v>
      </c>
      <c r="F430" s="469">
        <v>20</v>
      </c>
      <c r="G430" s="468"/>
      <c r="H430" s="470"/>
      <c r="I430" s="340"/>
      <c r="J430" s="59"/>
      <c r="K430" s="59"/>
    </row>
    <row r="431" spans="1:11" s="75" customFormat="1" ht="17.25">
      <c r="A431" s="472" t="s">
        <v>615</v>
      </c>
      <c r="B431" s="468" t="s">
        <v>616</v>
      </c>
      <c r="C431" s="469" t="s">
        <v>49</v>
      </c>
      <c r="D431" s="469"/>
      <c r="E431" s="468"/>
      <c r="F431" s="469"/>
      <c r="G431" s="468" t="s">
        <v>122</v>
      </c>
      <c r="H431" s="470"/>
      <c r="I431" s="340">
        <v>67283</v>
      </c>
      <c r="J431" s="59"/>
      <c r="K431" s="59"/>
    </row>
    <row r="432" spans="1:11" s="75" customFormat="1" ht="17.25">
      <c r="A432" s="472"/>
      <c r="B432" s="468"/>
      <c r="C432" s="469"/>
      <c r="D432" s="469" t="s">
        <v>34</v>
      </c>
      <c r="E432" s="468">
        <v>1</v>
      </c>
      <c r="F432" s="469">
        <v>1</v>
      </c>
      <c r="G432" s="468"/>
      <c r="H432" s="470"/>
      <c r="I432" s="340"/>
      <c r="J432" s="59"/>
      <c r="K432" s="59"/>
    </row>
    <row r="433" spans="1:11" s="75" customFormat="1" ht="17.25">
      <c r="A433" s="472" t="s">
        <v>617</v>
      </c>
      <c r="B433" s="468" t="s">
        <v>618</v>
      </c>
      <c r="C433" s="469" t="s">
        <v>49</v>
      </c>
      <c r="D433" s="469"/>
      <c r="E433" s="468"/>
      <c r="F433" s="469"/>
      <c r="G433" s="468" t="s">
        <v>122</v>
      </c>
      <c r="H433" s="470"/>
      <c r="I433" s="340">
        <v>67284</v>
      </c>
      <c r="J433" s="59"/>
      <c r="K433" s="59"/>
    </row>
    <row r="434" spans="1:11" s="75" customFormat="1" ht="17.25">
      <c r="A434" s="472"/>
      <c r="B434" s="468"/>
      <c r="C434" s="469"/>
      <c r="D434" s="469" t="s">
        <v>34</v>
      </c>
      <c r="E434" s="468">
        <v>1</v>
      </c>
      <c r="F434" s="469">
        <v>1</v>
      </c>
      <c r="G434" s="468"/>
      <c r="H434" s="470"/>
      <c r="I434" s="340"/>
      <c r="J434" s="59"/>
      <c r="K434" s="59"/>
    </row>
    <row r="435" spans="1:11" s="75" customFormat="1" ht="17.25">
      <c r="A435" s="472" t="s">
        <v>619</v>
      </c>
      <c r="B435" s="468" t="s">
        <v>620</v>
      </c>
      <c r="C435" s="469" t="s">
        <v>49</v>
      </c>
      <c r="D435" s="469"/>
      <c r="E435" s="468"/>
      <c r="F435" s="469"/>
      <c r="G435" s="468" t="s">
        <v>122</v>
      </c>
      <c r="H435" s="470"/>
      <c r="I435" s="340">
        <v>70213</v>
      </c>
      <c r="J435" s="59"/>
      <c r="K435" s="59"/>
    </row>
    <row r="436" spans="1:11" s="75" customFormat="1" ht="17.25">
      <c r="A436" s="472" t="s">
        <v>82</v>
      </c>
      <c r="B436" s="468" t="s">
        <v>82</v>
      </c>
      <c r="C436" s="469"/>
      <c r="D436" s="469" t="s">
        <v>34</v>
      </c>
      <c r="E436" s="468">
        <v>2</v>
      </c>
      <c r="F436" s="469">
        <v>1</v>
      </c>
      <c r="G436" s="468"/>
      <c r="H436" s="470"/>
      <c r="I436" s="340"/>
      <c r="J436" s="59"/>
      <c r="K436" s="59"/>
    </row>
    <row r="437" spans="1:11" s="75" customFormat="1" ht="17.25">
      <c r="A437" s="472" t="s">
        <v>621</v>
      </c>
      <c r="B437" s="468" t="s">
        <v>622</v>
      </c>
      <c r="C437" s="469" t="s">
        <v>49</v>
      </c>
      <c r="D437" s="469"/>
      <c r="E437" s="468"/>
      <c r="F437" s="469"/>
      <c r="G437" s="468" t="s">
        <v>122</v>
      </c>
      <c r="H437" s="470"/>
      <c r="I437" s="340">
        <v>65964</v>
      </c>
      <c r="J437" s="59"/>
      <c r="K437" s="59"/>
    </row>
    <row r="438" spans="1:11" s="75" customFormat="1" ht="17.25">
      <c r="A438" s="472" t="s">
        <v>82</v>
      </c>
      <c r="B438" s="468" t="s">
        <v>82</v>
      </c>
      <c r="C438" s="469"/>
      <c r="D438" s="469" t="s">
        <v>34</v>
      </c>
      <c r="E438" s="468">
        <v>1</v>
      </c>
      <c r="F438" s="469">
        <v>1</v>
      </c>
      <c r="G438" s="468"/>
      <c r="H438" s="470"/>
      <c r="I438" s="340"/>
      <c r="J438" s="59"/>
      <c r="K438" s="59"/>
    </row>
    <row r="439" spans="1:11" s="75" customFormat="1" ht="17.25">
      <c r="A439" s="472" t="s">
        <v>625</v>
      </c>
      <c r="B439" s="468" t="s">
        <v>626</v>
      </c>
      <c r="C439" s="469" t="s">
        <v>49</v>
      </c>
      <c r="D439" s="469"/>
      <c r="E439" s="468"/>
      <c r="F439" s="469"/>
      <c r="G439" s="468" t="s">
        <v>122</v>
      </c>
      <c r="H439" s="470"/>
      <c r="I439" s="340">
        <v>66031</v>
      </c>
      <c r="J439" s="59"/>
      <c r="K439" s="59"/>
    </row>
    <row r="440" spans="1:11" s="75" customFormat="1" ht="17.25">
      <c r="A440" s="472" t="s">
        <v>82</v>
      </c>
      <c r="B440" s="468" t="s">
        <v>82</v>
      </c>
      <c r="C440" s="469"/>
      <c r="D440" s="469" t="s">
        <v>34</v>
      </c>
      <c r="E440" s="468">
        <v>4</v>
      </c>
      <c r="F440" s="469">
        <v>0</v>
      </c>
      <c r="G440" s="468"/>
      <c r="H440" s="470"/>
      <c r="I440" s="340"/>
      <c r="J440" s="59"/>
      <c r="K440" s="59"/>
    </row>
    <row r="441" spans="1:11" s="75" customFormat="1" ht="17.25">
      <c r="A441" s="472" t="s">
        <v>627</v>
      </c>
      <c r="B441" s="468" t="s">
        <v>628</v>
      </c>
      <c r="C441" s="469" t="s">
        <v>49</v>
      </c>
      <c r="D441" s="469"/>
      <c r="E441" s="468"/>
      <c r="F441" s="469"/>
      <c r="G441" s="468" t="s">
        <v>122</v>
      </c>
      <c r="H441" s="470"/>
      <c r="I441" s="340">
        <v>67239</v>
      </c>
      <c r="J441" s="59"/>
      <c r="K441" s="59"/>
    </row>
    <row r="442" spans="1:11" s="75" customFormat="1" ht="17.25">
      <c r="A442" s="472"/>
      <c r="B442" s="468"/>
      <c r="C442" s="469"/>
      <c r="D442" s="469" t="s">
        <v>34</v>
      </c>
      <c r="E442" s="468">
        <v>4</v>
      </c>
      <c r="F442" s="469">
        <v>0</v>
      </c>
      <c r="G442" s="468"/>
      <c r="H442" s="470"/>
      <c r="I442" s="340"/>
      <c r="J442" s="59"/>
      <c r="K442" s="59"/>
    </row>
    <row r="443" spans="1:11" s="75" customFormat="1" ht="17.25">
      <c r="A443" s="472" t="s">
        <v>629</v>
      </c>
      <c r="B443" s="468" t="s">
        <v>630</v>
      </c>
      <c r="C443" s="469" t="s">
        <v>49</v>
      </c>
      <c r="D443" s="469"/>
      <c r="E443" s="468"/>
      <c r="F443" s="469"/>
      <c r="G443" s="468" t="s">
        <v>122</v>
      </c>
      <c r="H443" s="470"/>
      <c r="I443" s="340">
        <v>67240</v>
      </c>
      <c r="J443" s="59"/>
      <c r="K443" s="59"/>
    </row>
    <row r="444" spans="1:11" s="75" customFormat="1" ht="17.25">
      <c r="A444" s="472" t="s">
        <v>82</v>
      </c>
      <c r="B444" s="468" t="s">
        <v>82</v>
      </c>
      <c r="C444" s="469"/>
      <c r="D444" s="469" t="s">
        <v>34</v>
      </c>
      <c r="E444" s="468">
        <v>1</v>
      </c>
      <c r="F444" s="469">
        <v>0</v>
      </c>
      <c r="G444" s="468"/>
      <c r="H444" s="470"/>
      <c r="I444" s="340"/>
      <c r="J444" s="59"/>
      <c r="K444" s="59"/>
    </row>
    <row r="445" spans="1:11" s="75" customFormat="1" ht="17.25">
      <c r="A445" s="472" t="s">
        <v>631</v>
      </c>
      <c r="B445" s="468" t="s">
        <v>632</v>
      </c>
      <c r="C445" s="469" t="s">
        <v>49</v>
      </c>
      <c r="D445" s="469"/>
      <c r="E445" s="468"/>
      <c r="F445" s="469"/>
      <c r="G445" s="468" t="s">
        <v>122</v>
      </c>
      <c r="H445" s="470"/>
      <c r="I445" s="340">
        <v>67241</v>
      </c>
      <c r="J445" s="59"/>
      <c r="K445" s="59"/>
    </row>
    <row r="446" spans="1:11" s="75" customFormat="1" ht="17.25">
      <c r="A446" s="472" t="s">
        <v>82</v>
      </c>
      <c r="B446" s="468" t="s">
        <v>82</v>
      </c>
      <c r="C446" s="469"/>
      <c r="D446" s="469" t="s">
        <v>34</v>
      </c>
      <c r="E446" s="468">
        <v>1</v>
      </c>
      <c r="F446" s="469">
        <v>0</v>
      </c>
      <c r="G446" s="468"/>
      <c r="H446" s="470"/>
      <c r="I446" s="340"/>
      <c r="J446" s="59"/>
      <c r="K446" s="59"/>
    </row>
    <row r="447" spans="1:11" s="75" customFormat="1" ht="17.25">
      <c r="A447" s="472" t="s">
        <v>672</v>
      </c>
      <c r="B447" s="468" t="s">
        <v>673</v>
      </c>
      <c r="C447" s="469" t="s">
        <v>49</v>
      </c>
      <c r="D447" s="469"/>
      <c r="E447" s="468"/>
      <c r="F447" s="469"/>
      <c r="G447" s="468" t="s">
        <v>122</v>
      </c>
      <c r="H447" s="470"/>
      <c r="I447" s="340">
        <v>71542</v>
      </c>
      <c r="J447" s="59"/>
      <c r="K447" s="59"/>
    </row>
    <row r="448" spans="1:11" s="75" customFormat="1" ht="17.25">
      <c r="A448" s="472"/>
      <c r="B448" s="468"/>
      <c r="C448" s="469"/>
      <c r="D448" s="469" t="s">
        <v>34</v>
      </c>
      <c r="E448" s="468">
        <v>1</v>
      </c>
      <c r="F448" s="469">
        <v>0</v>
      </c>
      <c r="G448" s="468"/>
      <c r="H448" s="470"/>
      <c r="I448" s="340" t="s">
        <v>228</v>
      </c>
      <c r="J448" s="59"/>
      <c r="K448" s="59"/>
    </row>
    <row r="449" spans="1:11" s="75" customFormat="1" ht="17.25">
      <c r="A449" s="472"/>
      <c r="B449" s="468"/>
      <c r="C449" s="469"/>
      <c r="D449" s="469" t="s">
        <v>34</v>
      </c>
      <c r="E449" s="468">
        <v>4</v>
      </c>
      <c r="F449" s="469">
        <v>0</v>
      </c>
      <c r="G449" s="468"/>
      <c r="H449" s="470"/>
      <c r="I449" s="340" t="s">
        <v>674</v>
      </c>
      <c r="J449" s="59"/>
      <c r="K449" s="59"/>
    </row>
    <row r="450" spans="1:11" s="75" customFormat="1" ht="17.25">
      <c r="A450" s="472"/>
      <c r="B450" s="468"/>
      <c r="C450" s="469"/>
      <c r="D450" s="469" t="s">
        <v>34</v>
      </c>
      <c r="E450" s="468">
        <v>1</v>
      </c>
      <c r="F450" s="469">
        <v>0</v>
      </c>
      <c r="G450" s="468"/>
      <c r="H450" s="470"/>
      <c r="I450" s="340" t="s">
        <v>675</v>
      </c>
      <c r="J450" s="59"/>
      <c r="K450" s="59"/>
    </row>
    <row r="451" spans="1:11" s="75" customFormat="1" ht="17.25">
      <c r="A451" s="472"/>
      <c r="B451" s="468"/>
      <c r="C451" s="469"/>
      <c r="D451" s="469" t="s">
        <v>34</v>
      </c>
      <c r="E451" s="468">
        <v>122</v>
      </c>
      <c r="F451" s="469"/>
      <c r="G451" s="468"/>
      <c r="H451" s="470"/>
      <c r="I451" s="340" t="s">
        <v>491</v>
      </c>
      <c r="J451" s="59"/>
      <c r="K451" s="59"/>
    </row>
    <row r="452" spans="1:11" s="75" customFormat="1" ht="17.25">
      <c r="A452" s="472" t="s">
        <v>785</v>
      </c>
      <c r="B452" s="468" t="s">
        <v>786</v>
      </c>
      <c r="C452" s="469" t="s">
        <v>49</v>
      </c>
      <c r="D452" s="469"/>
      <c r="E452" s="468"/>
      <c r="F452" s="469"/>
      <c r="G452" s="468" t="s">
        <v>122</v>
      </c>
      <c r="H452" s="470"/>
      <c r="I452" s="340">
        <v>70263</v>
      </c>
      <c r="J452" s="59"/>
      <c r="K452" s="59"/>
    </row>
    <row r="453" spans="1:11" s="75" customFormat="1" ht="17.25">
      <c r="A453" s="472"/>
      <c r="B453" s="468"/>
      <c r="C453" s="469"/>
      <c r="D453" s="469" t="s">
        <v>34</v>
      </c>
      <c r="E453" s="468">
        <v>1</v>
      </c>
      <c r="F453" s="469">
        <v>6</v>
      </c>
      <c r="G453" s="468"/>
      <c r="H453" s="470"/>
      <c r="I453" s="340" t="s">
        <v>496</v>
      </c>
      <c r="J453" s="59"/>
      <c r="K453" s="59"/>
    </row>
    <row r="454" spans="1:11" s="75" customFormat="1" ht="17.25">
      <c r="A454" s="472"/>
      <c r="B454" s="468"/>
      <c r="C454" s="469"/>
      <c r="D454" s="469" t="s">
        <v>35</v>
      </c>
      <c r="E454" s="468">
        <v>64</v>
      </c>
      <c r="F454" s="469" t="s">
        <v>788</v>
      </c>
      <c r="G454" s="468"/>
      <c r="H454" s="470"/>
      <c r="I454" s="340" t="s">
        <v>789</v>
      </c>
      <c r="J454" s="59"/>
      <c r="K454" s="59"/>
    </row>
    <row r="455" spans="1:11" s="75" customFormat="1" ht="17.25">
      <c r="A455" s="472"/>
      <c r="B455" s="468"/>
      <c r="C455" s="469"/>
      <c r="D455" s="469" t="s">
        <v>35</v>
      </c>
      <c r="E455" s="468">
        <v>256</v>
      </c>
      <c r="F455" s="497" t="s">
        <v>1022</v>
      </c>
      <c r="G455" s="468"/>
      <c r="H455" s="470"/>
      <c r="I455" s="340" t="s">
        <v>790</v>
      </c>
      <c r="J455" s="59"/>
      <c r="K455" s="59"/>
    </row>
    <row r="456" spans="1:11" s="75" customFormat="1" ht="18">
      <c r="A456" s="472"/>
      <c r="B456" s="468"/>
      <c r="C456" s="469"/>
      <c r="D456" s="469" t="s">
        <v>35</v>
      </c>
      <c r="E456" s="468">
        <v>256</v>
      </c>
      <c r="F456" s="497" t="s">
        <v>1023</v>
      </c>
      <c r="G456" s="468"/>
      <c r="H456" s="470"/>
      <c r="I456" s="340" t="s">
        <v>791</v>
      </c>
      <c r="J456" s="59"/>
      <c r="K456" s="59"/>
    </row>
    <row r="457" spans="1:11" s="75" customFormat="1" ht="17.25">
      <c r="A457" s="472"/>
      <c r="B457" s="468"/>
      <c r="C457" s="469"/>
      <c r="D457" s="469" t="s">
        <v>35</v>
      </c>
      <c r="E457" s="468">
        <v>128</v>
      </c>
      <c r="F457" s="469" t="s">
        <v>792</v>
      </c>
      <c r="G457" s="468"/>
      <c r="H457" s="470"/>
      <c r="I457" s="340" t="s">
        <v>793</v>
      </c>
      <c r="J457" s="59"/>
      <c r="K457" s="59"/>
    </row>
    <row r="458" spans="1:11" s="75" customFormat="1" ht="17.25">
      <c r="A458" s="472"/>
      <c r="B458" s="468"/>
      <c r="C458" s="469"/>
      <c r="D458" s="469" t="s">
        <v>34</v>
      </c>
      <c r="E458" s="468">
        <v>4</v>
      </c>
      <c r="F458" s="469">
        <v>10</v>
      </c>
      <c r="G458" s="468"/>
      <c r="H458" s="470"/>
      <c r="I458" s="340" t="s">
        <v>794</v>
      </c>
      <c r="J458" s="59"/>
      <c r="K458" s="59"/>
    </row>
    <row r="459" spans="1:11" s="75" customFormat="1" ht="17.25">
      <c r="A459" s="472"/>
      <c r="B459" s="468"/>
      <c r="C459" s="469"/>
      <c r="D459" s="469" t="s">
        <v>34</v>
      </c>
      <c r="E459" s="468">
        <v>1</v>
      </c>
      <c r="F459" s="469">
        <v>1</v>
      </c>
      <c r="G459" s="468"/>
      <c r="H459" s="470"/>
      <c r="I459" s="340" t="s">
        <v>795</v>
      </c>
      <c r="J459" s="59"/>
      <c r="K459" s="59"/>
    </row>
    <row r="460" spans="1:11" s="75" customFormat="1" ht="17.25">
      <c r="A460" s="472"/>
      <c r="B460" s="468"/>
      <c r="C460" s="469"/>
      <c r="D460" s="469" t="s">
        <v>34</v>
      </c>
      <c r="E460" s="468">
        <v>1</v>
      </c>
      <c r="F460" s="469">
        <v>8</v>
      </c>
      <c r="G460" s="468"/>
      <c r="H460" s="470"/>
      <c r="I460" s="340" t="s">
        <v>796</v>
      </c>
      <c r="J460" s="59"/>
      <c r="K460" s="59"/>
    </row>
    <row r="461" spans="1:11" s="75" customFormat="1" ht="17.25">
      <c r="A461" s="472"/>
      <c r="B461" s="468"/>
      <c r="C461" s="469"/>
      <c r="D461" s="469" t="s">
        <v>34</v>
      </c>
      <c r="E461" s="468">
        <v>1</v>
      </c>
      <c r="F461" s="469">
        <v>0</v>
      </c>
      <c r="G461" s="468"/>
      <c r="H461" s="470"/>
      <c r="I461" s="340" t="s">
        <v>797</v>
      </c>
      <c r="J461" s="59"/>
      <c r="K461" s="59"/>
    </row>
    <row r="462" spans="1:11" s="75" customFormat="1" ht="17.25">
      <c r="A462" s="472"/>
      <c r="B462" s="468"/>
      <c r="C462" s="469"/>
      <c r="D462" s="469" t="s">
        <v>34</v>
      </c>
      <c r="E462" s="468">
        <v>1</v>
      </c>
      <c r="F462" s="469">
        <v>2</v>
      </c>
      <c r="G462" s="468"/>
      <c r="H462" s="470"/>
      <c r="I462" s="340" t="s">
        <v>798</v>
      </c>
      <c r="J462" s="59"/>
      <c r="K462" s="59"/>
    </row>
    <row r="463" spans="1:11" s="75" customFormat="1" ht="17.25">
      <c r="A463" s="472"/>
      <c r="B463" s="468"/>
      <c r="C463" s="469"/>
      <c r="D463" s="469" t="s">
        <v>34</v>
      </c>
      <c r="E463" s="468">
        <v>1</v>
      </c>
      <c r="F463" s="469">
        <v>0</v>
      </c>
      <c r="G463" s="468"/>
      <c r="H463" s="470"/>
      <c r="I463" s="340" t="s">
        <v>799</v>
      </c>
      <c r="J463" s="59"/>
      <c r="K463" s="59"/>
    </row>
    <row r="464" spans="1:11" s="75" customFormat="1" ht="17.25">
      <c r="A464" s="472"/>
      <c r="B464" s="468"/>
      <c r="C464" s="469"/>
      <c r="D464" s="469" t="s">
        <v>34</v>
      </c>
      <c r="E464" s="468">
        <v>1</v>
      </c>
      <c r="F464" s="469">
        <v>2</v>
      </c>
      <c r="G464" s="468"/>
      <c r="H464" s="470"/>
      <c r="I464" s="340" t="s">
        <v>800</v>
      </c>
      <c r="J464" s="59"/>
      <c r="K464" s="59"/>
    </row>
    <row r="465" spans="1:11" s="75" customFormat="1" ht="17.25">
      <c r="A465" s="472"/>
      <c r="B465" s="468"/>
      <c r="C465" s="469"/>
      <c r="D465" s="469" t="s">
        <v>35</v>
      </c>
      <c r="E465" s="468">
        <v>64</v>
      </c>
      <c r="F465" s="469" t="s">
        <v>801</v>
      </c>
      <c r="G465" s="468"/>
      <c r="H465" s="470"/>
      <c r="I465" s="340" t="s">
        <v>802</v>
      </c>
      <c r="J465" s="59"/>
      <c r="K465" s="59"/>
    </row>
    <row r="466" spans="1:11" s="75" customFormat="1" ht="17.25">
      <c r="A466" s="472"/>
      <c r="B466" s="468"/>
      <c r="C466" s="469"/>
      <c r="D466" s="469" t="s">
        <v>34</v>
      </c>
      <c r="E466" s="468">
        <v>1</v>
      </c>
      <c r="F466" s="469">
        <v>0</v>
      </c>
      <c r="G466" s="468"/>
      <c r="H466" s="470"/>
      <c r="I466" s="340" t="s">
        <v>803</v>
      </c>
      <c r="J466" s="59"/>
      <c r="K466" s="59"/>
    </row>
    <row r="467" spans="1:11" s="75" customFormat="1" ht="17.25">
      <c r="A467" s="472"/>
      <c r="B467" s="468"/>
      <c r="C467" s="469"/>
      <c r="D467" s="469" t="s">
        <v>34</v>
      </c>
      <c r="E467" s="468">
        <v>1</v>
      </c>
      <c r="F467" s="469">
        <v>0</v>
      </c>
      <c r="G467" s="468"/>
      <c r="H467" s="470"/>
      <c r="I467" s="340" t="s">
        <v>804</v>
      </c>
      <c r="J467" s="59"/>
      <c r="K467" s="59"/>
    </row>
    <row r="468" spans="1:11" s="75" customFormat="1" ht="17.25">
      <c r="A468" s="472"/>
      <c r="B468" s="468"/>
      <c r="C468" s="469"/>
      <c r="D468" s="469" t="s">
        <v>34</v>
      </c>
      <c r="E468" s="468">
        <v>2</v>
      </c>
      <c r="F468" s="469">
        <v>0</v>
      </c>
      <c r="G468" s="468"/>
      <c r="H468" s="470"/>
      <c r="I468" s="340" t="s">
        <v>805</v>
      </c>
      <c r="J468" s="59"/>
      <c r="K468" s="59"/>
    </row>
    <row r="469" spans="1:11" s="75" customFormat="1" ht="17.25">
      <c r="A469" s="472"/>
      <c r="B469" s="468"/>
      <c r="C469" s="469"/>
      <c r="D469" s="469" t="s">
        <v>34</v>
      </c>
      <c r="E469" s="468">
        <v>4</v>
      </c>
      <c r="F469" s="469">
        <v>0</v>
      </c>
      <c r="G469" s="468"/>
      <c r="H469" s="470"/>
      <c r="I469" s="340" t="s">
        <v>806</v>
      </c>
      <c r="J469" s="59"/>
      <c r="K469" s="59"/>
    </row>
    <row r="470" spans="1:11" s="75" customFormat="1" ht="17.25">
      <c r="A470" s="472"/>
      <c r="B470" s="468"/>
      <c r="C470" s="469"/>
      <c r="D470" s="469" t="s">
        <v>34</v>
      </c>
      <c r="E470" s="468">
        <v>209</v>
      </c>
      <c r="F470" s="469"/>
      <c r="G470" s="468"/>
      <c r="H470" s="470"/>
      <c r="I470" s="340" t="s">
        <v>380</v>
      </c>
      <c r="J470" s="59"/>
      <c r="K470" s="59"/>
    </row>
    <row r="471" spans="1:11" s="75" customFormat="1" ht="17.25">
      <c r="A471" s="472" t="s">
        <v>676</v>
      </c>
      <c r="B471" s="468" t="s">
        <v>677</v>
      </c>
      <c r="C471" s="469" t="s">
        <v>49</v>
      </c>
      <c r="D471" s="469"/>
      <c r="E471" s="468"/>
      <c r="F471" s="469"/>
      <c r="G471" s="468" t="s">
        <v>122</v>
      </c>
      <c r="H471" s="470"/>
      <c r="I471" s="340">
        <v>71527</v>
      </c>
      <c r="J471" s="59"/>
      <c r="K471" s="59"/>
    </row>
    <row r="472" spans="1:11" s="75" customFormat="1" ht="17.25">
      <c r="A472" s="472"/>
      <c r="B472" s="468"/>
      <c r="C472" s="469"/>
      <c r="D472" s="469" t="s">
        <v>34</v>
      </c>
      <c r="E472" s="468">
        <v>1</v>
      </c>
      <c r="F472" s="469">
        <v>0</v>
      </c>
      <c r="G472" s="468"/>
      <c r="H472" s="470"/>
      <c r="I472" s="340" t="s">
        <v>496</v>
      </c>
      <c r="J472" s="59"/>
      <c r="K472" s="59"/>
    </row>
    <row r="473" spans="1:11" s="75" customFormat="1" ht="17.25">
      <c r="A473" s="472"/>
      <c r="B473" s="468"/>
      <c r="C473" s="469"/>
      <c r="D473" s="469" t="s">
        <v>34</v>
      </c>
      <c r="E473" s="468">
        <v>2</v>
      </c>
      <c r="F473" s="469">
        <v>16</v>
      </c>
      <c r="G473" s="468"/>
      <c r="H473" s="470"/>
      <c r="I473" s="340" t="s">
        <v>678</v>
      </c>
      <c r="J473" s="59"/>
      <c r="K473" s="59"/>
    </row>
    <row r="474" spans="1:11" s="75" customFormat="1" ht="17.25">
      <c r="A474" s="472"/>
      <c r="B474" s="468"/>
      <c r="C474" s="469"/>
      <c r="D474" s="469" t="s">
        <v>34</v>
      </c>
      <c r="E474" s="468">
        <v>1</v>
      </c>
      <c r="F474" s="469">
        <v>17</v>
      </c>
      <c r="G474" s="468"/>
      <c r="H474" s="470"/>
      <c r="I474" s="340" t="s">
        <v>679</v>
      </c>
      <c r="J474" s="59"/>
      <c r="K474" s="59"/>
    </row>
    <row r="475" spans="1:11" s="75" customFormat="1" ht="17.25">
      <c r="A475" s="472"/>
      <c r="B475" s="468"/>
      <c r="C475" s="469"/>
      <c r="D475" s="469" t="s">
        <v>34</v>
      </c>
      <c r="E475" s="468">
        <v>2</v>
      </c>
      <c r="F475" s="469">
        <v>7</v>
      </c>
      <c r="G475" s="468"/>
      <c r="H475" s="470"/>
      <c r="I475" s="340" t="s">
        <v>680</v>
      </c>
      <c r="J475" s="59"/>
      <c r="K475" s="59"/>
    </row>
    <row r="476" spans="1:11" s="75" customFormat="1" ht="17.25">
      <c r="A476" s="472"/>
      <c r="B476" s="468"/>
      <c r="C476" s="469"/>
      <c r="D476" s="469" t="s">
        <v>34</v>
      </c>
      <c r="E476" s="468">
        <v>1</v>
      </c>
      <c r="F476" s="469">
        <v>136</v>
      </c>
      <c r="G476" s="468"/>
      <c r="H476" s="470"/>
      <c r="I476" s="340" t="s">
        <v>681</v>
      </c>
      <c r="J476" s="59"/>
      <c r="K476" s="59"/>
    </row>
    <row r="477" spans="1:11" s="75" customFormat="1" ht="17.25">
      <c r="A477" s="472"/>
      <c r="B477" s="468"/>
      <c r="C477" s="469"/>
      <c r="D477" s="469" t="s">
        <v>34</v>
      </c>
      <c r="E477" s="468">
        <v>1</v>
      </c>
      <c r="F477" s="469">
        <v>80</v>
      </c>
      <c r="G477" s="468"/>
      <c r="H477" s="470"/>
      <c r="I477" s="340" t="s">
        <v>682</v>
      </c>
      <c r="J477" s="59"/>
      <c r="K477" s="59"/>
    </row>
    <row r="478" spans="1:11" s="75" customFormat="1" ht="17.25">
      <c r="A478" s="472"/>
      <c r="B478" s="468"/>
      <c r="C478" s="469"/>
      <c r="D478" s="469" t="s">
        <v>34</v>
      </c>
      <c r="E478" s="468">
        <v>2</v>
      </c>
      <c r="F478" s="469">
        <v>1639</v>
      </c>
      <c r="G478" s="468"/>
      <c r="H478" s="470"/>
      <c r="I478" s="340" t="s">
        <v>683</v>
      </c>
      <c r="J478" s="59"/>
      <c r="K478" s="59"/>
    </row>
    <row r="479" spans="1:11" s="75" customFormat="1" ht="17.25">
      <c r="A479" s="472"/>
      <c r="B479" s="468"/>
      <c r="C479" s="469"/>
      <c r="D479" s="469" t="s">
        <v>34</v>
      </c>
      <c r="E479" s="468">
        <v>1</v>
      </c>
      <c r="F479" s="469">
        <v>17</v>
      </c>
      <c r="G479" s="468"/>
      <c r="H479" s="470"/>
      <c r="I479" s="340" t="s">
        <v>684</v>
      </c>
      <c r="J479" s="59"/>
      <c r="K479" s="59"/>
    </row>
    <row r="480" spans="1:11" s="75" customFormat="1" ht="17.25">
      <c r="A480" s="472"/>
      <c r="B480" s="468"/>
      <c r="C480" s="469"/>
      <c r="D480" s="469" t="s">
        <v>34</v>
      </c>
      <c r="E480" s="468">
        <v>2</v>
      </c>
      <c r="F480" s="469">
        <v>0</v>
      </c>
      <c r="G480" s="468"/>
      <c r="H480" s="470"/>
      <c r="I480" s="340" t="s">
        <v>685</v>
      </c>
      <c r="J480" s="59"/>
      <c r="K480" s="59"/>
    </row>
    <row r="481" spans="1:11" s="75" customFormat="1" ht="17.25">
      <c r="A481" s="472"/>
      <c r="B481" s="468"/>
      <c r="C481" s="469"/>
      <c r="D481" s="469" t="s">
        <v>34</v>
      </c>
      <c r="E481" s="468">
        <v>1</v>
      </c>
      <c r="F481" s="469">
        <v>136</v>
      </c>
      <c r="G481" s="468"/>
      <c r="H481" s="470"/>
      <c r="I481" s="340" t="s">
        <v>686</v>
      </c>
      <c r="J481" s="59"/>
      <c r="K481" s="59"/>
    </row>
    <row r="482" spans="1:11" s="75" customFormat="1" ht="17.25">
      <c r="A482" s="472"/>
      <c r="B482" s="468"/>
      <c r="C482" s="469"/>
      <c r="D482" s="469" t="s">
        <v>34</v>
      </c>
      <c r="E482" s="468">
        <v>1</v>
      </c>
      <c r="F482" s="469">
        <v>80</v>
      </c>
      <c r="G482" s="468"/>
      <c r="H482" s="470"/>
      <c r="I482" s="340" t="s">
        <v>687</v>
      </c>
      <c r="J482" s="59"/>
      <c r="K482" s="59"/>
    </row>
    <row r="483" spans="1:11" s="75" customFormat="1" ht="17.25">
      <c r="A483" s="472"/>
      <c r="B483" s="468"/>
      <c r="C483" s="469"/>
      <c r="D483" s="469" t="s">
        <v>34</v>
      </c>
      <c r="E483" s="468">
        <v>2</v>
      </c>
      <c r="F483" s="469">
        <v>0</v>
      </c>
      <c r="G483" s="468"/>
      <c r="H483" s="470"/>
      <c r="I483" s="340" t="s">
        <v>688</v>
      </c>
      <c r="J483" s="59"/>
      <c r="K483" s="59"/>
    </row>
    <row r="484" spans="1:11" s="75" customFormat="1" ht="17.25">
      <c r="A484" s="472"/>
      <c r="B484" s="468"/>
      <c r="C484" s="469"/>
      <c r="D484" s="469" t="s">
        <v>34</v>
      </c>
      <c r="E484" s="468">
        <v>1</v>
      </c>
      <c r="F484" s="469">
        <v>0</v>
      </c>
      <c r="G484" s="468"/>
      <c r="H484" s="470"/>
      <c r="I484" s="340" t="s">
        <v>689</v>
      </c>
      <c r="J484" s="59"/>
      <c r="K484" s="59"/>
    </row>
    <row r="485" spans="1:11" s="75" customFormat="1" ht="17.25">
      <c r="A485" s="472"/>
      <c r="B485" s="468"/>
      <c r="C485" s="469"/>
      <c r="D485" s="469" t="s">
        <v>34</v>
      </c>
      <c r="E485" s="468">
        <v>2</v>
      </c>
      <c r="F485" s="469">
        <v>0</v>
      </c>
      <c r="G485" s="468"/>
      <c r="H485" s="470"/>
      <c r="I485" s="340" t="s">
        <v>690</v>
      </c>
      <c r="J485" s="59"/>
      <c r="K485" s="59"/>
    </row>
    <row r="486" spans="1:11" s="75" customFormat="1" ht="17.25">
      <c r="A486" s="472"/>
      <c r="B486" s="468"/>
      <c r="C486" s="469"/>
      <c r="D486" s="469" t="s">
        <v>34</v>
      </c>
      <c r="E486" s="468">
        <v>1</v>
      </c>
      <c r="F486" s="469">
        <v>0</v>
      </c>
      <c r="G486" s="468"/>
      <c r="H486" s="470"/>
      <c r="I486" s="340" t="s">
        <v>691</v>
      </c>
      <c r="J486" s="59"/>
      <c r="K486" s="59"/>
    </row>
    <row r="487" spans="1:11" s="75" customFormat="1" ht="17.25">
      <c r="A487" s="472"/>
      <c r="B487" s="468"/>
      <c r="C487" s="469"/>
      <c r="D487" s="469" t="s">
        <v>34</v>
      </c>
      <c r="E487" s="468">
        <v>1</v>
      </c>
      <c r="F487" s="469">
        <v>0</v>
      </c>
      <c r="G487" s="468"/>
      <c r="H487" s="470"/>
      <c r="I487" s="340" t="s">
        <v>692</v>
      </c>
      <c r="J487" s="59"/>
      <c r="K487" s="59"/>
    </row>
    <row r="488" spans="1:11" s="75" customFormat="1" ht="17.25">
      <c r="A488" s="472"/>
      <c r="B488" s="468"/>
      <c r="C488" s="469"/>
      <c r="D488" s="469" t="s">
        <v>34</v>
      </c>
      <c r="E488" s="468">
        <v>2</v>
      </c>
      <c r="F488" s="469">
        <v>0</v>
      </c>
      <c r="G488" s="468"/>
      <c r="H488" s="470"/>
      <c r="I488" s="340" t="s">
        <v>693</v>
      </c>
      <c r="J488" s="59"/>
      <c r="K488" s="59"/>
    </row>
    <row r="489" spans="1:11" s="75" customFormat="1" ht="17.25">
      <c r="A489" s="472"/>
      <c r="B489" s="468"/>
      <c r="C489" s="469"/>
      <c r="D489" s="469" t="s">
        <v>34</v>
      </c>
      <c r="E489" s="468">
        <v>1</v>
      </c>
      <c r="F489" s="469">
        <v>0</v>
      </c>
      <c r="G489" s="468"/>
      <c r="H489" s="470"/>
      <c r="I489" s="340" t="s">
        <v>694</v>
      </c>
      <c r="J489" s="59"/>
      <c r="K489" s="59"/>
    </row>
    <row r="490" spans="1:11" s="75" customFormat="1" ht="17.25">
      <c r="A490" s="472"/>
      <c r="B490" s="468"/>
      <c r="C490" s="469"/>
      <c r="D490" s="469" t="s">
        <v>34</v>
      </c>
      <c r="E490" s="468">
        <v>2</v>
      </c>
      <c r="F490" s="469">
        <v>0</v>
      </c>
      <c r="G490" s="468"/>
      <c r="H490" s="470"/>
      <c r="I490" s="340" t="s">
        <v>695</v>
      </c>
      <c r="J490" s="59"/>
      <c r="K490" s="59"/>
    </row>
    <row r="491" spans="1:11" s="75" customFormat="1" ht="17.25">
      <c r="A491" s="472"/>
      <c r="B491" s="468"/>
      <c r="C491" s="469"/>
      <c r="D491" s="469" t="s">
        <v>34</v>
      </c>
      <c r="E491" s="468">
        <v>1</v>
      </c>
      <c r="F491" s="469">
        <v>0</v>
      </c>
      <c r="G491" s="468"/>
      <c r="H491" s="470"/>
      <c r="I491" s="340" t="s">
        <v>696</v>
      </c>
      <c r="J491" s="59"/>
      <c r="K491" s="59"/>
    </row>
    <row r="492" spans="1:11" s="75" customFormat="1" ht="17.25">
      <c r="A492" s="472"/>
      <c r="B492" s="468"/>
      <c r="C492" s="469"/>
      <c r="D492" s="469" t="s">
        <v>34</v>
      </c>
      <c r="E492" s="468">
        <v>1</v>
      </c>
      <c r="F492" s="469">
        <v>0</v>
      </c>
      <c r="G492" s="468"/>
      <c r="H492" s="470"/>
      <c r="I492" s="340" t="s">
        <v>697</v>
      </c>
      <c r="J492" s="59"/>
      <c r="K492" s="59"/>
    </row>
    <row r="493" spans="1:11" s="75" customFormat="1" ht="17.25">
      <c r="A493" s="472"/>
      <c r="B493" s="468"/>
      <c r="C493" s="469"/>
      <c r="D493" s="469" t="s">
        <v>34</v>
      </c>
      <c r="E493" s="468">
        <v>2</v>
      </c>
      <c r="F493" s="469">
        <v>0</v>
      </c>
      <c r="G493" s="468"/>
      <c r="H493" s="470"/>
      <c r="I493" s="340" t="s">
        <v>698</v>
      </c>
      <c r="J493" s="59"/>
      <c r="K493" s="59"/>
    </row>
    <row r="494" spans="1:11" s="75" customFormat="1" ht="17.25">
      <c r="A494" s="472"/>
      <c r="B494" s="468"/>
      <c r="C494" s="469"/>
      <c r="D494" s="469" t="s">
        <v>34</v>
      </c>
      <c r="E494" s="468">
        <v>1</v>
      </c>
      <c r="F494" s="469">
        <v>0</v>
      </c>
      <c r="G494" s="468"/>
      <c r="H494" s="470"/>
      <c r="I494" s="340" t="s">
        <v>699</v>
      </c>
      <c r="J494" s="59"/>
      <c r="K494" s="59"/>
    </row>
    <row r="495" spans="1:11" s="75" customFormat="1" ht="17.25">
      <c r="A495" s="472"/>
      <c r="B495" s="468"/>
      <c r="C495" s="469"/>
      <c r="D495" s="469" t="s">
        <v>34</v>
      </c>
      <c r="E495" s="468">
        <v>2</v>
      </c>
      <c r="F495" s="469">
        <v>0</v>
      </c>
      <c r="G495" s="468"/>
      <c r="H495" s="470"/>
      <c r="I495" s="340" t="s">
        <v>700</v>
      </c>
      <c r="J495" s="59"/>
      <c r="K495" s="59"/>
    </row>
    <row r="496" spans="1:11" s="75" customFormat="1" ht="17.25">
      <c r="A496" s="472"/>
      <c r="B496" s="468"/>
      <c r="C496" s="469"/>
      <c r="D496" s="469" t="s">
        <v>34</v>
      </c>
      <c r="E496" s="468">
        <v>1</v>
      </c>
      <c r="F496" s="469">
        <v>0</v>
      </c>
      <c r="G496" s="468"/>
      <c r="H496" s="470"/>
      <c r="I496" s="340" t="s">
        <v>701</v>
      </c>
      <c r="J496" s="59"/>
      <c r="K496" s="59"/>
    </row>
    <row r="497" spans="1:11" s="75" customFormat="1" ht="17.25">
      <c r="A497" s="472"/>
      <c r="B497" s="468"/>
      <c r="C497" s="469"/>
      <c r="D497" s="469" t="s">
        <v>34</v>
      </c>
      <c r="E497" s="468">
        <v>1</v>
      </c>
      <c r="F497" s="469">
        <v>0</v>
      </c>
      <c r="G497" s="468"/>
      <c r="H497" s="470"/>
      <c r="I497" s="340" t="s">
        <v>702</v>
      </c>
      <c r="J497" s="59"/>
      <c r="K497" s="59"/>
    </row>
    <row r="498" spans="1:11" s="75" customFormat="1" ht="17.25">
      <c r="A498" s="472"/>
      <c r="B498" s="468"/>
      <c r="C498" s="469"/>
      <c r="D498" s="469" t="s">
        <v>34</v>
      </c>
      <c r="E498" s="468">
        <v>2</v>
      </c>
      <c r="F498" s="469">
        <v>0</v>
      </c>
      <c r="G498" s="468"/>
      <c r="H498" s="470"/>
      <c r="I498" s="340" t="s">
        <v>703</v>
      </c>
      <c r="J498" s="59"/>
      <c r="K498" s="59"/>
    </row>
    <row r="499" spans="1:11" s="75" customFormat="1" ht="17.25">
      <c r="A499" s="472"/>
      <c r="B499" s="468"/>
      <c r="C499" s="469"/>
      <c r="D499" s="469" t="s">
        <v>34</v>
      </c>
      <c r="E499" s="468">
        <v>1</v>
      </c>
      <c r="F499" s="469">
        <v>0</v>
      </c>
      <c r="G499" s="468"/>
      <c r="H499" s="470"/>
      <c r="I499" s="340" t="s">
        <v>704</v>
      </c>
      <c r="J499" s="59"/>
      <c r="K499" s="59"/>
    </row>
    <row r="500" spans="1:11" s="75" customFormat="1" ht="17.25">
      <c r="A500" s="472"/>
      <c r="B500" s="468"/>
      <c r="C500" s="469"/>
      <c r="D500" s="469" t="s">
        <v>34</v>
      </c>
      <c r="E500" s="468">
        <v>2</v>
      </c>
      <c r="F500" s="469">
        <v>0</v>
      </c>
      <c r="G500" s="468"/>
      <c r="H500" s="470"/>
      <c r="I500" s="340" t="s">
        <v>705</v>
      </c>
      <c r="J500" s="59"/>
      <c r="K500" s="59"/>
    </row>
    <row r="501" spans="1:11" s="75" customFormat="1" ht="17.25">
      <c r="A501" s="472"/>
      <c r="B501" s="468"/>
      <c r="C501" s="469"/>
      <c r="D501" s="469" t="s">
        <v>34</v>
      </c>
      <c r="E501" s="468">
        <v>1</v>
      </c>
      <c r="F501" s="469">
        <v>0</v>
      </c>
      <c r="G501" s="468"/>
      <c r="H501" s="470"/>
      <c r="I501" s="340" t="s">
        <v>706</v>
      </c>
      <c r="J501" s="59"/>
      <c r="K501" s="59"/>
    </row>
    <row r="502" spans="1:11" s="75" customFormat="1" ht="17.25">
      <c r="A502" s="472"/>
      <c r="B502" s="468"/>
      <c r="C502" s="469"/>
      <c r="D502" s="469" t="s">
        <v>34</v>
      </c>
      <c r="E502" s="468">
        <v>1</v>
      </c>
      <c r="F502" s="469">
        <v>0</v>
      </c>
      <c r="G502" s="468"/>
      <c r="H502" s="470"/>
      <c r="I502" s="340" t="s">
        <v>707</v>
      </c>
      <c r="J502" s="59"/>
      <c r="K502" s="59"/>
    </row>
    <row r="503" spans="1:11" s="75" customFormat="1" ht="17.25">
      <c r="A503" s="472"/>
      <c r="B503" s="468"/>
      <c r="C503" s="469"/>
      <c r="D503" s="469" t="s">
        <v>34</v>
      </c>
      <c r="E503" s="468">
        <v>2</v>
      </c>
      <c r="F503" s="469">
        <v>0</v>
      </c>
      <c r="G503" s="468"/>
      <c r="H503" s="470"/>
      <c r="I503" s="340" t="s">
        <v>708</v>
      </c>
      <c r="J503" s="59"/>
      <c r="K503" s="59"/>
    </row>
    <row r="504" spans="1:11" s="75" customFormat="1" ht="17.25">
      <c r="A504" s="472"/>
      <c r="B504" s="468"/>
      <c r="C504" s="469"/>
      <c r="D504" s="469" t="s">
        <v>34</v>
      </c>
      <c r="E504" s="468">
        <v>1</v>
      </c>
      <c r="F504" s="469">
        <v>0</v>
      </c>
      <c r="G504" s="468"/>
      <c r="H504" s="470"/>
      <c r="I504" s="340" t="s">
        <v>709</v>
      </c>
      <c r="J504" s="59"/>
      <c r="K504" s="59"/>
    </row>
    <row r="505" spans="1:11" s="75" customFormat="1" ht="17.25">
      <c r="A505" s="472"/>
      <c r="B505" s="468"/>
      <c r="C505" s="469"/>
      <c r="D505" s="469" t="s">
        <v>34</v>
      </c>
      <c r="E505" s="468">
        <v>2</v>
      </c>
      <c r="F505" s="469">
        <v>0</v>
      </c>
      <c r="G505" s="468"/>
      <c r="H505" s="470"/>
      <c r="I505" s="340" t="s">
        <v>710</v>
      </c>
      <c r="J505" s="59"/>
      <c r="K505" s="59"/>
    </row>
    <row r="506" spans="1:11" s="75" customFormat="1" ht="17.25">
      <c r="A506" s="472"/>
      <c r="B506" s="468"/>
      <c r="C506" s="469"/>
      <c r="D506" s="469" t="s">
        <v>34</v>
      </c>
      <c r="E506" s="468">
        <v>1</v>
      </c>
      <c r="F506" s="469">
        <v>0</v>
      </c>
      <c r="G506" s="468"/>
      <c r="H506" s="470"/>
      <c r="I506" s="340" t="s">
        <v>711</v>
      </c>
      <c r="J506" s="59"/>
      <c r="K506" s="59"/>
    </row>
    <row r="507" spans="1:11" s="75" customFormat="1" ht="17.25">
      <c r="A507" s="472"/>
      <c r="B507" s="468"/>
      <c r="C507" s="469"/>
      <c r="D507" s="469" t="s">
        <v>34</v>
      </c>
      <c r="E507" s="468">
        <v>1</v>
      </c>
      <c r="F507" s="469">
        <v>0</v>
      </c>
      <c r="G507" s="468"/>
      <c r="H507" s="470"/>
      <c r="I507" s="340" t="s">
        <v>712</v>
      </c>
      <c r="J507" s="59"/>
      <c r="K507" s="59"/>
    </row>
    <row r="508" spans="1:11" s="75" customFormat="1" ht="17.25">
      <c r="A508" s="472"/>
      <c r="B508" s="468"/>
      <c r="C508" s="469"/>
      <c r="D508" s="469" t="s">
        <v>34</v>
      </c>
      <c r="E508" s="468">
        <v>2</v>
      </c>
      <c r="F508" s="469">
        <v>0</v>
      </c>
      <c r="G508" s="468"/>
      <c r="H508" s="470"/>
      <c r="I508" s="340" t="s">
        <v>713</v>
      </c>
      <c r="J508" s="59"/>
      <c r="K508" s="59"/>
    </row>
    <row r="509" spans="1:11" s="75" customFormat="1" ht="17.25">
      <c r="A509" s="472"/>
      <c r="B509" s="468"/>
      <c r="C509" s="469"/>
      <c r="D509" s="469" t="s">
        <v>34</v>
      </c>
      <c r="E509" s="468">
        <v>1</v>
      </c>
      <c r="F509" s="469">
        <v>0</v>
      </c>
      <c r="G509" s="468"/>
      <c r="H509" s="470"/>
      <c r="I509" s="340" t="s">
        <v>714</v>
      </c>
      <c r="J509" s="59"/>
      <c r="K509" s="59"/>
    </row>
    <row r="510" spans="1:11" s="75" customFormat="1" ht="17.25">
      <c r="A510" s="472"/>
      <c r="B510" s="468"/>
      <c r="C510" s="469"/>
      <c r="D510" s="469" t="s">
        <v>34</v>
      </c>
      <c r="E510" s="468">
        <v>2</v>
      </c>
      <c r="F510" s="469">
        <v>0</v>
      </c>
      <c r="G510" s="468"/>
      <c r="H510" s="470"/>
      <c r="I510" s="340" t="s">
        <v>715</v>
      </c>
      <c r="J510" s="59"/>
      <c r="K510" s="59"/>
    </row>
    <row r="511" spans="1:11" s="75" customFormat="1" ht="17.25">
      <c r="A511" s="472"/>
      <c r="B511" s="468"/>
      <c r="C511" s="469"/>
      <c r="D511" s="469" t="s">
        <v>34</v>
      </c>
      <c r="E511" s="468">
        <v>1</v>
      </c>
      <c r="F511" s="469">
        <v>0</v>
      </c>
      <c r="G511" s="468"/>
      <c r="H511" s="470"/>
      <c r="I511" s="340" t="s">
        <v>716</v>
      </c>
      <c r="J511" s="59"/>
      <c r="K511" s="59"/>
    </row>
    <row r="512" spans="1:11" s="75" customFormat="1" ht="17.25">
      <c r="A512" s="472"/>
      <c r="B512" s="468"/>
      <c r="C512" s="469"/>
      <c r="D512" s="469" t="s">
        <v>34</v>
      </c>
      <c r="E512" s="468">
        <v>1</v>
      </c>
      <c r="F512" s="469">
        <v>0</v>
      </c>
      <c r="G512" s="468"/>
      <c r="H512" s="470"/>
      <c r="I512" s="340" t="s">
        <v>717</v>
      </c>
      <c r="J512" s="59"/>
      <c r="K512" s="59"/>
    </row>
    <row r="513" spans="1:11" s="75" customFormat="1" ht="17.25">
      <c r="A513" s="472"/>
      <c r="B513" s="468"/>
      <c r="C513" s="469"/>
      <c r="D513" s="469" t="s">
        <v>34</v>
      </c>
      <c r="E513" s="468">
        <v>2</v>
      </c>
      <c r="F513" s="469">
        <v>0</v>
      </c>
      <c r="G513" s="468"/>
      <c r="H513" s="470"/>
      <c r="I513" s="340" t="s">
        <v>718</v>
      </c>
      <c r="J513" s="59"/>
      <c r="K513" s="59"/>
    </row>
    <row r="514" spans="1:11" s="75" customFormat="1" ht="17.25">
      <c r="A514" s="472"/>
      <c r="B514" s="468"/>
      <c r="C514" s="469"/>
      <c r="D514" s="469" t="s">
        <v>34</v>
      </c>
      <c r="E514" s="468">
        <v>1</v>
      </c>
      <c r="F514" s="469">
        <v>0</v>
      </c>
      <c r="G514" s="468"/>
      <c r="H514" s="470"/>
      <c r="I514" s="340" t="s">
        <v>719</v>
      </c>
      <c r="J514" s="59"/>
      <c r="K514" s="59"/>
    </row>
    <row r="515" spans="1:11" s="75" customFormat="1" ht="17.25">
      <c r="A515" s="472"/>
      <c r="B515" s="468"/>
      <c r="C515" s="469"/>
      <c r="D515" s="469" t="s">
        <v>34</v>
      </c>
      <c r="E515" s="468">
        <v>2</v>
      </c>
      <c r="F515" s="469">
        <v>0</v>
      </c>
      <c r="G515" s="468"/>
      <c r="H515" s="470"/>
      <c r="I515" s="340" t="s">
        <v>720</v>
      </c>
      <c r="J515" s="59"/>
      <c r="K515" s="59"/>
    </row>
    <row r="516" spans="1:11" s="75" customFormat="1" ht="17.25">
      <c r="A516" s="472"/>
      <c r="B516" s="468"/>
      <c r="C516" s="469"/>
      <c r="D516" s="469" t="s">
        <v>34</v>
      </c>
      <c r="E516" s="468">
        <v>1</v>
      </c>
      <c r="F516" s="469">
        <v>0</v>
      </c>
      <c r="G516" s="468"/>
      <c r="H516" s="470"/>
      <c r="I516" s="340" t="s">
        <v>721</v>
      </c>
      <c r="J516" s="59"/>
      <c r="K516" s="59"/>
    </row>
    <row r="517" spans="1:11" s="75" customFormat="1" ht="17.25">
      <c r="A517" s="472"/>
      <c r="B517" s="468"/>
      <c r="C517" s="469"/>
      <c r="D517" s="469" t="s">
        <v>34</v>
      </c>
      <c r="E517" s="468">
        <v>1</v>
      </c>
      <c r="F517" s="469">
        <v>0</v>
      </c>
      <c r="G517" s="468"/>
      <c r="H517" s="470"/>
      <c r="I517" s="340" t="s">
        <v>722</v>
      </c>
      <c r="J517" s="59"/>
      <c r="K517" s="59"/>
    </row>
    <row r="518" spans="1:11" s="75" customFormat="1" ht="17.25">
      <c r="A518" s="472"/>
      <c r="B518" s="468"/>
      <c r="C518" s="469"/>
      <c r="D518" s="469" t="s">
        <v>34</v>
      </c>
      <c r="E518" s="468">
        <v>2</v>
      </c>
      <c r="F518" s="469">
        <v>528</v>
      </c>
      <c r="G518" s="468"/>
      <c r="H518" s="470"/>
      <c r="I518" s="340" t="s">
        <v>723</v>
      </c>
      <c r="J518" s="59"/>
      <c r="K518" s="59"/>
    </row>
    <row r="519" spans="1:11" s="75" customFormat="1" ht="17.25">
      <c r="A519" s="472"/>
      <c r="B519" s="468"/>
      <c r="C519" s="469"/>
      <c r="D519" s="469" t="s">
        <v>34</v>
      </c>
      <c r="E519" s="468">
        <v>1</v>
      </c>
      <c r="F519" s="469">
        <v>48</v>
      </c>
      <c r="G519" s="468"/>
      <c r="H519" s="470"/>
      <c r="I519" s="340" t="s">
        <v>724</v>
      </c>
      <c r="J519" s="59"/>
      <c r="K519" s="59"/>
    </row>
    <row r="520" spans="1:11" s="75" customFormat="1" ht="17.25">
      <c r="A520" s="472"/>
      <c r="B520" s="468"/>
      <c r="C520" s="469"/>
      <c r="D520" s="469" t="s">
        <v>34</v>
      </c>
      <c r="E520" s="468">
        <v>2</v>
      </c>
      <c r="F520" s="469">
        <v>7</v>
      </c>
      <c r="G520" s="468"/>
      <c r="H520" s="470"/>
      <c r="I520" s="340" t="s">
        <v>725</v>
      </c>
      <c r="J520" s="59"/>
      <c r="K520" s="59"/>
    </row>
    <row r="521" spans="1:11" s="75" customFormat="1" ht="17.25">
      <c r="A521" s="472"/>
      <c r="B521" s="468"/>
      <c r="C521" s="469"/>
      <c r="D521" s="469" t="s">
        <v>34</v>
      </c>
      <c r="E521" s="468">
        <v>1</v>
      </c>
      <c r="F521" s="469">
        <v>136</v>
      </c>
      <c r="G521" s="468"/>
      <c r="H521" s="470"/>
      <c r="I521" s="340" t="s">
        <v>726</v>
      </c>
      <c r="J521" s="59"/>
      <c r="K521" s="59"/>
    </row>
    <row r="522" spans="1:11" s="75" customFormat="1" ht="17.25">
      <c r="A522" s="472"/>
      <c r="B522" s="468"/>
      <c r="C522" s="469"/>
      <c r="D522" s="469" t="s">
        <v>34</v>
      </c>
      <c r="E522" s="468">
        <v>1</v>
      </c>
      <c r="F522" s="469">
        <v>80</v>
      </c>
      <c r="G522" s="468"/>
      <c r="H522" s="470"/>
      <c r="I522" s="340" t="s">
        <v>727</v>
      </c>
      <c r="J522" s="59"/>
      <c r="K522" s="59"/>
    </row>
    <row r="523" spans="1:11" s="75" customFormat="1" ht="17.25">
      <c r="A523" s="472"/>
      <c r="B523" s="468"/>
      <c r="C523" s="469"/>
      <c r="D523" s="469" t="s">
        <v>34</v>
      </c>
      <c r="E523" s="468">
        <v>2</v>
      </c>
      <c r="F523" s="469">
        <v>20992</v>
      </c>
      <c r="G523" s="468"/>
      <c r="H523" s="470"/>
      <c r="I523" s="340" t="s">
        <v>728</v>
      </c>
      <c r="J523" s="59"/>
      <c r="K523" s="59"/>
    </row>
    <row r="524" spans="1:11" s="75" customFormat="1" ht="17.25">
      <c r="A524" s="472"/>
      <c r="B524" s="468"/>
      <c r="C524" s="469"/>
      <c r="D524" s="469" t="s">
        <v>34</v>
      </c>
      <c r="E524" s="468">
        <v>2</v>
      </c>
      <c r="F524" s="469">
        <v>0</v>
      </c>
      <c r="G524" s="468"/>
      <c r="H524" s="470"/>
      <c r="I524" s="340" t="s">
        <v>729</v>
      </c>
      <c r="J524" s="59"/>
      <c r="K524" s="59"/>
    </row>
    <row r="525" spans="1:11" s="176" customFormat="1" ht="19.5">
      <c r="A525" s="472"/>
      <c r="B525" s="468"/>
      <c r="C525" s="469"/>
      <c r="D525" s="469" t="s">
        <v>34</v>
      </c>
      <c r="E525" s="468">
        <v>2</v>
      </c>
      <c r="F525" s="469">
        <v>12800</v>
      </c>
      <c r="G525" s="468"/>
      <c r="H525" s="470"/>
      <c r="I525" s="340" t="s">
        <v>730</v>
      </c>
      <c r="J525" s="175"/>
    </row>
    <row r="526" spans="1:11" s="176" customFormat="1" ht="19.5">
      <c r="A526" s="472"/>
      <c r="B526" s="468"/>
      <c r="C526" s="469"/>
      <c r="D526" s="469" t="s">
        <v>34</v>
      </c>
      <c r="E526" s="468">
        <v>2</v>
      </c>
      <c r="F526" s="469">
        <v>0</v>
      </c>
      <c r="G526" s="468"/>
      <c r="H526" s="470"/>
      <c r="I526" s="340" t="s">
        <v>731</v>
      </c>
      <c r="J526" s="175"/>
    </row>
    <row r="527" spans="1:11" s="176" customFormat="1" ht="19.5">
      <c r="A527" s="472"/>
      <c r="B527" s="468"/>
      <c r="C527" s="469"/>
      <c r="D527" s="469" t="s">
        <v>34</v>
      </c>
      <c r="E527" s="468">
        <v>2</v>
      </c>
      <c r="F527" s="469">
        <v>25088</v>
      </c>
      <c r="G527" s="468"/>
      <c r="H527" s="470"/>
      <c r="I527" s="340" t="s">
        <v>732</v>
      </c>
      <c r="J527" s="175"/>
    </row>
    <row r="528" spans="1:11" s="176" customFormat="1" ht="19.5">
      <c r="A528" s="472"/>
      <c r="B528" s="468"/>
      <c r="C528" s="469"/>
      <c r="D528" s="469" t="s">
        <v>34</v>
      </c>
      <c r="E528" s="468">
        <v>2</v>
      </c>
      <c r="F528" s="469">
        <v>0</v>
      </c>
      <c r="G528" s="468"/>
      <c r="H528" s="470"/>
      <c r="I528" s="340" t="s">
        <v>733</v>
      </c>
      <c r="J528" s="175"/>
    </row>
    <row r="529" spans="1:10" s="176" customFormat="1" ht="19.5">
      <c r="A529" s="472"/>
      <c r="B529" s="468"/>
      <c r="C529" s="469"/>
      <c r="D529" s="469" t="s">
        <v>34</v>
      </c>
      <c r="E529" s="468">
        <v>2</v>
      </c>
      <c r="F529" s="469">
        <v>29184</v>
      </c>
      <c r="G529" s="468"/>
      <c r="H529" s="470"/>
      <c r="I529" s="340" t="s">
        <v>734</v>
      </c>
      <c r="J529" s="175"/>
    </row>
    <row r="530" spans="1:10" s="176" customFormat="1" ht="19.5">
      <c r="A530" s="472"/>
      <c r="B530" s="468"/>
      <c r="C530" s="469"/>
      <c r="D530" s="469" t="s">
        <v>34</v>
      </c>
      <c r="E530" s="468">
        <v>2</v>
      </c>
      <c r="F530" s="469">
        <v>0</v>
      </c>
      <c r="G530" s="468"/>
      <c r="H530" s="470"/>
      <c r="I530" s="340" t="s">
        <v>735</v>
      </c>
      <c r="J530" s="175"/>
    </row>
    <row r="531" spans="1:10" s="176" customFormat="1" ht="19.5">
      <c r="A531" s="472"/>
      <c r="B531" s="468"/>
      <c r="C531" s="469"/>
      <c r="D531" s="469" t="s">
        <v>34</v>
      </c>
      <c r="E531" s="468">
        <v>2</v>
      </c>
      <c r="F531" s="469">
        <v>4608</v>
      </c>
      <c r="G531" s="468"/>
      <c r="H531" s="470"/>
      <c r="I531" s="340" t="s">
        <v>736</v>
      </c>
      <c r="J531" s="175"/>
    </row>
    <row r="532" spans="1:10" s="176" customFormat="1" ht="19.5">
      <c r="A532" s="472"/>
      <c r="B532" s="468"/>
      <c r="C532" s="469"/>
      <c r="D532" s="469" t="s">
        <v>34</v>
      </c>
      <c r="E532" s="468">
        <v>2</v>
      </c>
      <c r="F532" s="469">
        <v>0</v>
      </c>
      <c r="G532" s="468"/>
      <c r="H532" s="470"/>
      <c r="I532" s="340" t="s">
        <v>737</v>
      </c>
      <c r="J532" s="175"/>
    </row>
    <row r="533" spans="1:10" s="176" customFormat="1" ht="19.5">
      <c r="A533" s="472"/>
      <c r="B533" s="468"/>
      <c r="C533" s="469"/>
      <c r="D533" s="469" t="s">
        <v>34</v>
      </c>
      <c r="E533" s="468">
        <v>2</v>
      </c>
      <c r="F533" s="469">
        <v>8704</v>
      </c>
      <c r="G533" s="468"/>
      <c r="H533" s="470"/>
      <c r="I533" s="340" t="s">
        <v>738</v>
      </c>
      <c r="J533" s="175"/>
    </row>
    <row r="534" spans="1:10" s="176" customFormat="1" ht="19.5">
      <c r="A534" s="472"/>
      <c r="B534" s="468"/>
      <c r="C534" s="469"/>
      <c r="D534" s="469" t="s">
        <v>34</v>
      </c>
      <c r="E534" s="468">
        <v>2</v>
      </c>
      <c r="F534" s="469">
        <v>0</v>
      </c>
      <c r="G534" s="468"/>
      <c r="H534" s="470"/>
      <c r="I534" s="340" t="s">
        <v>739</v>
      </c>
      <c r="J534" s="175"/>
    </row>
    <row r="535" spans="1:10" s="176" customFormat="1" ht="19.5">
      <c r="A535" s="472"/>
      <c r="B535" s="468"/>
      <c r="C535" s="469"/>
      <c r="D535" s="469" t="s">
        <v>34</v>
      </c>
      <c r="E535" s="468">
        <v>2</v>
      </c>
      <c r="F535" s="469">
        <v>41472</v>
      </c>
      <c r="G535" s="468"/>
      <c r="H535" s="470"/>
      <c r="I535" s="340" t="s">
        <v>740</v>
      </c>
      <c r="J535" s="175"/>
    </row>
    <row r="536" spans="1:10" s="176" customFormat="1" ht="19.5">
      <c r="A536" s="472"/>
      <c r="B536" s="468"/>
      <c r="C536" s="469"/>
      <c r="D536" s="469" t="s">
        <v>34</v>
      </c>
      <c r="E536" s="468">
        <v>2</v>
      </c>
      <c r="F536" s="469">
        <v>0</v>
      </c>
      <c r="G536" s="468"/>
      <c r="H536" s="470"/>
      <c r="I536" s="340" t="s">
        <v>741</v>
      </c>
      <c r="J536" s="175"/>
    </row>
    <row r="537" spans="1:10" s="176" customFormat="1" ht="19.5">
      <c r="A537" s="472"/>
      <c r="B537" s="468"/>
      <c r="C537" s="469"/>
      <c r="D537" s="469" t="s">
        <v>34</v>
      </c>
      <c r="E537" s="468">
        <v>2</v>
      </c>
      <c r="F537" s="469">
        <v>45568</v>
      </c>
      <c r="G537" s="468"/>
      <c r="H537" s="470"/>
      <c r="I537" s="340" t="s">
        <v>742</v>
      </c>
      <c r="J537" s="175"/>
    </row>
    <row r="538" spans="1:10" s="176" customFormat="1" ht="19.5">
      <c r="A538" s="472"/>
      <c r="B538" s="468"/>
      <c r="C538" s="469"/>
      <c r="D538" s="469" t="s">
        <v>34</v>
      </c>
      <c r="E538" s="468">
        <v>2</v>
      </c>
      <c r="F538" s="469">
        <v>0</v>
      </c>
      <c r="G538" s="468"/>
      <c r="H538" s="470"/>
      <c r="I538" s="340" t="s">
        <v>743</v>
      </c>
      <c r="J538" s="175"/>
    </row>
    <row r="539" spans="1:10" s="176" customFormat="1" ht="19.5">
      <c r="A539" s="472"/>
      <c r="B539" s="468"/>
      <c r="C539" s="469"/>
      <c r="D539" s="469" t="s">
        <v>34</v>
      </c>
      <c r="E539" s="468">
        <v>2</v>
      </c>
      <c r="F539" s="469">
        <v>0</v>
      </c>
      <c r="G539" s="468"/>
      <c r="H539" s="470"/>
      <c r="I539" s="340" t="s">
        <v>744</v>
      </c>
      <c r="J539" s="175"/>
    </row>
    <row r="540" spans="1:10" s="176" customFormat="1" ht="19.5">
      <c r="A540" s="472"/>
      <c r="B540" s="468"/>
      <c r="C540" s="469"/>
      <c r="D540" s="469" t="s">
        <v>34</v>
      </c>
      <c r="E540" s="468">
        <v>2</v>
      </c>
      <c r="F540" s="469">
        <v>0</v>
      </c>
      <c r="G540" s="468"/>
      <c r="H540" s="470"/>
      <c r="I540" s="340" t="s">
        <v>745</v>
      </c>
      <c r="J540" s="175"/>
    </row>
    <row r="541" spans="1:10" s="176" customFormat="1" ht="19.5">
      <c r="A541" s="472"/>
      <c r="B541" s="468"/>
      <c r="C541" s="469"/>
      <c r="D541" s="469" t="s">
        <v>34</v>
      </c>
      <c r="E541" s="468">
        <v>2</v>
      </c>
      <c r="F541" s="469">
        <v>0</v>
      </c>
      <c r="G541" s="468"/>
      <c r="H541" s="470"/>
      <c r="I541" s="340" t="s">
        <v>746</v>
      </c>
      <c r="J541" s="175"/>
    </row>
    <row r="542" spans="1:10" s="176" customFormat="1" ht="19.5">
      <c r="A542" s="472"/>
      <c r="B542" s="468"/>
      <c r="C542" s="469"/>
      <c r="D542" s="469" t="s">
        <v>34</v>
      </c>
      <c r="E542" s="468">
        <v>2</v>
      </c>
      <c r="F542" s="469">
        <v>0</v>
      </c>
      <c r="G542" s="468"/>
      <c r="H542" s="470"/>
      <c r="I542" s="340" t="s">
        <v>747</v>
      </c>
      <c r="J542" s="175"/>
    </row>
    <row r="543" spans="1:10" s="176" customFormat="1" ht="19.5">
      <c r="A543" s="472"/>
      <c r="B543" s="468"/>
      <c r="C543" s="469"/>
      <c r="D543" s="469" t="s">
        <v>34</v>
      </c>
      <c r="E543" s="468">
        <v>2</v>
      </c>
      <c r="F543" s="469">
        <v>0</v>
      </c>
      <c r="G543" s="468"/>
      <c r="H543" s="470"/>
      <c r="I543" s="340" t="s">
        <v>748</v>
      </c>
      <c r="J543" s="175"/>
    </row>
    <row r="544" spans="1:10" s="176" customFormat="1" ht="19.5">
      <c r="A544" s="472"/>
      <c r="B544" s="468"/>
      <c r="C544" s="469"/>
      <c r="D544" s="469" t="s">
        <v>34</v>
      </c>
      <c r="E544" s="468">
        <v>1</v>
      </c>
      <c r="F544" s="469">
        <v>0</v>
      </c>
      <c r="G544" s="468"/>
      <c r="H544" s="470"/>
      <c r="I544" s="340" t="s">
        <v>749</v>
      </c>
      <c r="J544" s="175"/>
    </row>
    <row r="545" spans="1:11" s="176" customFormat="1" ht="19.5">
      <c r="A545" s="472"/>
      <c r="B545" s="468"/>
      <c r="C545" s="469"/>
      <c r="D545" s="469" t="s">
        <v>34</v>
      </c>
      <c r="E545" s="468">
        <v>1</v>
      </c>
      <c r="F545" s="469">
        <v>0</v>
      </c>
      <c r="G545" s="468"/>
      <c r="H545" s="470"/>
      <c r="I545" s="340" t="s">
        <v>750</v>
      </c>
      <c r="J545" s="175"/>
    </row>
    <row r="546" spans="1:11" s="176" customFormat="1" ht="19.5">
      <c r="A546" s="472"/>
      <c r="B546" s="468"/>
      <c r="C546" s="469"/>
      <c r="D546" s="469" t="s">
        <v>34</v>
      </c>
      <c r="E546" s="468">
        <v>1</v>
      </c>
      <c r="F546" s="469">
        <v>2</v>
      </c>
      <c r="G546" s="468"/>
      <c r="H546" s="470"/>
      <c r="I546" s="340" t="s">
        <v>751</v>
      </c>
      <c r="J546" s="175"/>
    </row>
    <row r="547" spans="1:11" s="176" customFormat="1" ht="19.5">
      <c r="A547" s="472"/>
      <c r="B547" s="468"/>
      <c r="C547" s="469"/>
      <c r="D547" s="469" t="s">
        <v>34</v>
      </c>
      <c r="E547" s="468">
        <v>1</v>
      </c>
      <c r="F547" s="469">
        <v>3</v>
      </c>
      <c r="G547" s="468"/>
      <c r="H547" s="470"/>
      <c r="I547" s="340" t="s">
        <v>752</v>
      </c>
      <c r="J547" s="175"/>
    </row>
    <row r="548" spans="1:11" s="176" customFormat="1" ht="19.5">
      <c r="A548" s="472"/>
      <c r="B548" s="468"/>
      <c r="C548" s="469"/>
      <c r="D548" s="469" t="s">
        <v>34</v>
      </c>
      <c r="E548" s="468">
        <v>1</v>
      </c>
      <c r="F548" s="469">
        <v>1</v>
      </c>
      <c r="G548" s="468"/>
      <c r="H548" s="470"/>
      <c r="I548" s="340" t="s">
        <v>753</v>
      </c>
      <c r="J548" s="175"/>
    </row>
    <row r="549" spans="1:11" s="176" customFormat="1" ht="19.5">
      <c r="A549" s="472"/>
      <c r="B549" s="468"/>
      <c r="C549" s="469"/>
      <c r="D549" s="469" t="s">
        <v>34</v>
      </c>
      <c r="E549" s="468">
        <v>2</v>
      </c>
      <c r="F549" s="469">
        <v>32775</v>
      </c>
      <c r="G549" s="468"/>
      <c r="H549" s="470"/>
      <c r="I549" s="340" t="s">
        <v>754</v>
      </c>
      <c r="J549" s="175"/>
    </row>
    <row r="550" spans="1:11" s="176" customFormat="1" ht="19.5">
      <c r="A550" s="472"/>
      <c r="B550" s="468"/>
      <c r="C550" s="469"/>
      <c r="D550" s="469" t="s">
        <v>35</v>
      </c>
      <c r="E550" s="468">
        <v>50</v>
      </c>
      <c r="F550" s="469" t="s">
        <v>406</v>
      </c>
      <c r="G550" s="468"/>
      <c r="H550" s="470"/>
      <c r="I550" s="340" t="s">
        <v>755</v>
      </c>
      <c r="J550" s="175"/>
    </row>
    <row r="551" spans="1:11" s="176" customFormat="1" ht="19.5">
      <c r="A551" s="472"/>
      <c r="B551" s="468"/>
      <c r="C551" s="469"/>
      <c r="D551" s="469" t="s">
        <v>35</v>
      </c>
      <c r="E551" s="468">
        <v>50</v>
      </c>
      <c r="F551" s="469"/>
      <c r="G551" s="468"/>
      <c r="H551" s="470"/>
      <c r="I551" s="340" t="s">
        <v>756</v>
      </c>
      <c r="J551" s="175"/>
    </row>
    <row r="552" spans="1:11" s="176" customFormat="1" ht="19.5">
      <c r="A552" s="472"/>
      <c r="B552" s="468"/>
      <c r="C552" s="469"/>
      <c r="D552" s="469" t="s">
        <v>35</v>
      </c>
      <c r="E552" s="468">
        <v>50</v>
      </c>
      <c r="F552" s="469"/>
      <c r="G552" s="468"/>
      <c r="H552" s="470"/>
      <c r="I552" s="340" t="s">
        <v>757</v>
      </c>
      <c r="J552" s="175"/>
    </row>
    <row r="553" spans="1:11" s="176" customFormat="1" ht="19.5">
      <c r="A553" s="472"/>
      <c r="B553" s="468"/>
      <c r="C553" s="469"/>
      <c r="D553" s="469" t="s">
        <v>34</v>
      </c>
      <c r="E553" s="468">
        <v>754</v>
      </c>
      <c r="F553" s="469"/>
      <c r="G553" s="468"/>
      <c r="H553" s="470"/>
      <c r="I553" s="340" t="s">
        <v>491</v>
      </c>
      <c r="J553" s="175"/>
    </row>
    <row r="554" spans="1:11" s="176" customFormat="1" ht="19.5">
      <c r="A554" s="472" t="s">
        <v>758</v>
      </c>
      <c r="B554" s="468" t="s">
        <v>759</v>
      </c>
      <c r="C554" s="469" t="s">
        <v>49</v>
      </c>
      <c r="D554" s="469"/>
      <c r="E554" s="468"/>
      <c r="F554" s="469"/>
      <c r="G554" s="468" t="s">
        <v>122</v>
      </c>
      <c r="H554" s="470"/>
      <c r="I554" s="340" t="s">
        <v>228</v>
      </c>
      <c r="J554" s="175"/>
    </row>
    <row r="555" spans="1:11" s="176" customFormat="1" ht="19.5">
      <c r="A555" s="472"/>
      <c r="B555" s="468"/>
      <c r="C555" s="469"/>
      <c r="D555" s="469" t="s">
        <v>34</v>
      </c>
      <c r="E555" s="468">
        <v>1</v>
      </c>
      <c r="F555" s="469"/>
      <c r="G555" s="468"/>
      <c r="H555" s="470"/>
      <c r="I555" s="340" t="s">
        <v>760</v>
      </c>
      <c r="J555" s="175"/>
    </row>
    <row r="556" spans="1:11" s="176" customFormat="1" ht="19.5">
      <c r="A556" s="472"/>
      <c r="B556" s="468"/>
      <c r="C556" s="469"/>
      <c r="D556" s="469" t="s">
        <v>34</v>
      </c>
      <c r="E556" s="468">
        <v>1</v>
      </c>
      <c r="F556" s="469"/>
      <c r="G556" s="468"/>
      <c r="H556" s="470"/>
      <c r="I556" s="340" t="s">
        <v>761</v>
      </c>
      <c r="J556" s="175"/>
    </row>
    <row r="557" spans="1:11" s="176" customFormat="1" ht="19.5">
      <c r="A557" s="472"/>
      <c r="B557" s="468"/>
      <c r="C557" s="469"/>
      <c r="D557" s="469" t="s">
        <v>34</v>
      </c>
      <c r="E557" s="468">
        <v>1</v>
      </c>
      <c r="F557" s="469"/>
      <c r="G557" s="468"/>
      <c r="H557" s="470"/>
      <c r="I557" s="340" t="s">
        <v>762</v>
      </c>
      <c r="J557" s="175"/>
    </row>
    <row r="558" spans="1:11" s="176" customFormat="1" ht="19.5">
      <c r="A558" s="472"/>
      <c r="B558" s="468"/>
      <c r="C558" s="469"/>
      <c r="D558" s="469" t="s">
        <v>34</v>
      </c>
      <c r="E558" s="468">
        <v>1</v>
      </c>
      <c r="F558" s="469"/>
      <c r="G558" s="468"/>
      <c r="H558" s="470"/>
      <c r="I558" s="340">
        <v>71544</v>
      </c>
      <c r="J558" s="175"/>
    </row>
    <row r="559" spans="1:11" s="176" customFormat="1" ht="19.5">
      <c r="A559" s="472" t="s">
        <v>763</v>
      </c>
      <c r="B559" s="468" t="s">
        <v>764</v>
      </c>
      <c r="C559" s="469" t="s">
        <v>49</v>
      </c>
      <c r="D559" s="469"/>
      <c r="E559" s="468"/>
      <c r="F559" s="469"/>
      <c r="G559" s="468" t="s">
        <v>122</v>
      </c>
      <c r="H559" s="470"/>
      <c r="I559" s="340" t="s">
        <v>228</v>
      </c>
      <c r="J559" s="175"/>
    </row>
    <row r="560" spans="1:11" s="176" customFormat="1" ht="19.5">
      <c r="A560" s="472"/>
      <c r="B560" s="468"/>
      <c r="C560" s="469"/>
      <c r="D560" s="469" t="s">
        <v>34</v>
      </c>
      <c r="E560" s="468">
        <v>1</v>
      </c>
      <c r="F560" s="469"/>
      <c r="G560" s="468"/>
      <c r="H560" s="470"/>
      <c r="I560" s="340" t="s">
        <v>765</v>
      </c>
      <c r="J560" s="175"/>
      <c r="K560" s="175"/>
    </row>
    <row r="561" spans="1:11" s="75" customFormat="1" ht="17.25">
      <c r="A561" s="472"/>
      <c r="B561" s="468"/>
      <c r="C561" s="469"/>
      <c r="D561" s="469" t="s">
        <v>35</v>
      </c>
      <c r="E561" s="468">
        <v>24</v>
      </c>
      <c r="F561" s="469"/>
      <c r="G561" s="468"/>
      <c r="H561" s="470"/>
      <c r="I561" s="340" t="s">
        <v>762</v>
      </c>
      <c r="J561" s="59"/>
      <c r="K561" s="59"/>
    </row>
    <row r="562" spans="1:11" s="75" customFormat="1" ht="17.25">
      <c r="A562" s="472"/>
      <c r="B562" s="468"/>
      <c r="C562" s="469"/>
      <c r="D562" s="469" t="s">
        <v>34</v>
      </c>
      <c r="E562" s="468">
        <v>7</v>
      </c>
      <c r="F562" s="469"/>
      <c r="G562" s="468"/>
      <c r="H562" s="470"/>
      <c r="I562" s="340">
        <v>71540</v>
      </c>
      <c r="J562" s="59"/>
      <c r="K562" s="59"/>
    </row>
    <row r="563" spans="1:11" s="75" customFormat="1" ht="17.25">
      <c r="A563" s="472" t="s">
        <v>766</v>
      </c>
      <c r="B563" s="468" t="s">
        <v>767</v>
      </c>
      <c r="C563" s="469" t="s">
        <v>49</v>
      </c>
      <c r="D563" s="469"/>
      <c r="E563" s="468"/>
      <c r="F563" s="469"/>
      <c r="G563" s="468" t="s">
        <v>122</v>
      </c>
      <c r="H563" s="470"/>
      <c r="I563" s="340" t="s">
        <v>228</v>
      </c>
      <c r="J563" s="59"/>
      <c r="K563" s="59"/>
    </row>
    <row r="564" spans="1:11" s="253" customFormat="1" ht="19.5">
      <c r="A564" s="472"/>
      <c r="B564" s="468"/>
      <c r="C564" s="469"/>
      <c r="D564" s="469" t="s">
        <v>34</v>
      </c>
      <c r="E564" s="468">
        <v>1</v>
      </c>
      <c r="F564" s="469">
        <v>0</v>
      </c>
      <c r="G564" s="468"/>
      <c r="H564" s="470"/>
      <c r="I564" s="340" t="s">
        <v>768</v>
      </c>
      <c r="J564" s="291"/>
    </row>
    <row r="565" spans="1:11" s="253" customFormat="1" ht="19.5">
      <c r="A565" s="472"/>
      <c r="B565" s="468"/>
      <c r="C565" s="469"/>
      <c r="D565" s="469" t="s">
        <v>34</v>
      </c>
      <c r="E565" s="468">
        <v>1</v>
      </c>
      <c r="F565" s="469">
        <v>0</v>
      </c>
      <c r="G565" s="468"/>
      <c r="H565" s="470"/>
      <c r="I565" s="340" t="s">
        <v>762</v>
      </c>
      <c r="J565" s="291"/>
    </row>
    <row r="566" spans="1:11" s="253" customFormat="1" ht="19.5">
      <c r="A566" s="472"/>
      <c r="B566" s="468"/>
      <c r="C566" s="469"/>
      <c r="D566" s="469" t="s">
        <v>34</v>
      </c>
      <c r="E566" s="468">
        <v>509</v>
      </c>
      <c r="F566" s="469"/>
      <c r="G566" s="468"/>
      <c r="H566" s="470"/>
      <c r="I566" s="340"/>
      <c r="J566" s="291"/>
    </row>
    <row r="567" spans="1:11" s="350" customFormat="1" ht="19.5">
      <c r="A567" s="472" t="s">
        <v>769</v>
      </c>
      <c r="B567" s="468" t="s">
        <v>770</v>
      </c>
      <c r="C567" s="469" t="s">
        <v>49</v>
      </c>
      <c r="D567" s="469"/>
      <c r="E567" s="468"/>
      <c r="F567" s="469"/>
      <c r="G567" s="468" t="s">
        <v>122</v>
      </c>
      <c r="H567" s="470"/>
      <c r="I567" s="340">
        <v>71572</v>
      </c>
      <c r="J567" s="498"/>
    </row>
    <row r="568" spans="1:11" s="350" customFormat="1" ht="19.5">
      <c r="A568" s="472"/>
      <c r="B568" s="468"/>
      <c r="C568" s="469"/>
      <c r="D568" s="469" t="s">
        <v>34</v>
      </c>
      <c r="E568" s="468">
        <v>4</v>
      </c>
      <c r="F568" s="469">
        <v>6000</v>
      </c>
      <c r="G568" s="468"/>
      <c r="H568" s="470"/>
      <c r="I568" s="340" t="s">
        <v>771</v>
      </c>
      <c r="J568" s="498"/>
    </row>
    <row r="569" spans="1:11" s="350" customFormat="1" ht="19.5">
      <c r="A569" s="472" t="s">
        <v>807</v>
      </c>
      <c r="B569" s="468" t="s">
        <v>808</v>
      </c>
      <c r="C569" s="469" t="s">
        <v>49</v>
      </c>
      <c r="D569" s="469"/>
      <c r="E569" s="468"/>
      <c r="F569" s="469"/>
      <c r="G569" s="468" t="s">
        <v>122</v>
      </c>
      <c r="H569" s="470"/>
      <c r="I569" s="340">
        <v>71581</v>
      </c>
      <c r="J569" s="498"/>
    </row>
    <row r="570" spans="1:11" s="350" customFormat="1" ht="19.5">
      <c r="A570" s="472"/>
      <c r="B570" s="468"/>
      <c r="C570" s="469"/>
      <c r="D570" s="469" t="s">
        <v>34</v>
      </c>
      <c r="E570" s="468">
        <v>1</v>
      </c>
      <c r="F570" s="469">
        <v>0</v>
      </c>
      <c r="G570" s="468"/>
      <c r="H570" s="470"/>
      <c r="I570" s="340" t="s">
        <v>496</v>
      </c>
      <c r="J570" s="498"/>
    </row>
    <row r="571" spans="1:11" s="350" customFormat="1" ht="19.5">
      <c r="A571" s="472"/>
      <c r="B571" s="468"/>
      <c r="C571" s="469"/>
      <c r="D571" s="469" t="s">
        <v>34</v>
      </c>
      <c r="E571" s="468">
        <v>4</v>
      </c>
      <c r="F571" s="469">
        <v>0</v>
      </c>
      <c r="G571" s="468"/>
      <c r="H571" s="470"/>
      <c r="I571" s="340" t="s">
        <v>809</v>
      </c>
      <c r="J571" s="498"/>
    </row>
    <row r="572" spans="1:11" s="350" customFormat="1" ht="19.5">
      <c r="A572" s="472"/>
      <c r="B572" s="468"/>
      <c r="C572" s="469"/>
      <c r="D572" s="469" t="s">
        <v>34</v>
      </c>
      <c r="E572" s="468">
        <v>4</v>
      </c>
      <c r="F572" s="469">
        <v>0</v>
      </c>
      <c r="G572" s="468"/>
      <c r="H572" s="470"/>
      <c r="I572" s="340" t="s">
        <v>810</v>
      </c>
      <c r="J572" s="498"/>
    </row>
    <row r="573" spans="1:11" s="350" customFormat="1" ht="19.5">
      <c r="A573" s="472"/>
      <c r="B573" s="468"/>
      <c r="C573" s="469"/>
      <c r="D573" s="469" t="s">
        <v>34</v>
      </c>
      <c r="E573" s="468">
        <v>2</v>
      </c>
      <c r="F573" s="469">
        <v>0</v>
      </c>
      <c r="G573" s="468"/>
      <c r="H573" s="470"/>
      <c r="I573" s="340" t="s">
        <v>811</v>
      </c>
      <c r="J573" s="498"/>
    </row>
    <row r="574" spans="1:11" s="350" customFormat="1" ht="19.5">
      <c r="A574" s="472"/>
      <c r="B574" s="468"/>
      <c r="C574" s="469"/>
      <c r="D574" s="469" t="s">
        <v>34</v>
      </c>
      <c r="E574" s="468">
        <v>2</v>
      </c>
      <c r="F574" s="469">
        <v>0</v>
      </c>
      <c r="G574" s="468"/>
      <c r="H574" s="470"/>
      <c r="I574" s="340" t="s">
        <v>812</v>
      </c>
      <c r="J574" s="498"/>
    </row>
    <row r="575" spans="1:11" s="350" customFormat="1" ht="19.5">
      <c r="A575" s="472"/>
      <c r="B575" s="468"/>
      <c r="C575" s="469"/>
      <c r="D575" s="469" t="s">
        <v>34</v>
      </c>
      <c r="E575" s="468">
        <v>499</v>
      </c>
      <c r="F575" s="469"/>
      <c r="G575" s="468"/>
      <c r="H575" s="470"/>
      <c r="I575" s="340" t="s">
        <v>762</v>
      </c>
      <c r="J575" s="498"/>
    </row>
    <row r="576" spans="1:11" s="350" customFormat="1" ht="19.5">
      <c r="A576" s="472" t="s">
        <v>813</v>
      </c>
      <c r="B576" s="468" t="s">
        <v>814</v>
      </c>
      <c r="C576" s="469" t="s">
        <v>49</v>
      </c>
      <c r="D576" s="469"/>
      <c r="E576" s="468"/>
      <c r="F576" s="469"/>
      <c r="G576" s="468" t="s">
        <v>122</v>
      </c>
      <c r="H576" s="470"/>
      <c r="I576" s="340">
        <v>65958</v>
      </c>
      <c r="J576" s="498"/>
    </row>
    <row r="577" spans="1:11" s="350" customFormat="1" ht="19.5">
      <c r="A577" s="472"/>
      <c r="B577" s="468"/>
      <c r="C577" s="469"/>
      <c r="D577" s="469" t="s">
        <v>34</v>
      </c>
      <c r="E577" s="468">
        <v>2</v>
      </c>
      <c r="F577" s="469">
        <v>0</v>
      </c>
      <c r="G577" s="468"/>
      <c r="H577" s="470"/>
      <c r="I577" s="340" t="s">
        <v>815</v>
      </c>
      <c r="J577" s="498"/>
    </row>
    <row r="578" spans="1:11" s="350" customFormat="1" ht="19.5">
      <c r="A578" s="472" t="s">
        <v>816</v>
      </c>
      <c r="B578" s="468" t="s">
        <v>817</v>
      </c>
      <c r="C578" s="469" t="s">
        <v>49</v>
      </c>
      <c r="D578" s="469"/>
      <c r="E578" s="468"/>
      <c r="F578" s="469"/>
      <c r="G578" s="468" t="s">
        <v>122</v>
      </c>
      <c r="H578" s="470"/>
      <c r="I578" s="340">
        <v>72553</v>
      </c>
      <c r="J578" s="498"/>
    </row>
    <row r="579" spans="1:11" s="350" customFormat="1" ht="19.5">
      <c r="A579" s="472"/>
      <c r="B579" s="468"/>
      <c r="C579" s="469"/>
      <c r="D579" s="469" t="s">
        <v>34</v>
      </c>
      <c r="E579" s="468">
        <v>1</v>
      </c>
      <c r="F579" s="469">
        <v>0</v>
      </c>
      <c r="G579" s="468"/>
      <c r="H579" s="470"/>
      <c r="I579" s="340" t="s">
        <v>818</v>
      </c>
      <c r="J579" s="499"/>
    </row>
    <row r="580" spans="1:11" s="80" customFormat="1" ht="19.5">
      <c r="A580" s="154" t="s">
        <v>320</v>
      </c>
      <c r="B580" s="155" t="s">
        <v>149</v>
      </c>
      <c r="C580" s="155" t="s">
        <v>49</v>
      </c>
      <c r="D580" s="155"/>
      <c r="E580" s="155"/>
      <c r="F580" s="155"/>
      <c r="G580" s="155" t="s">
        <v>43</v>
      </c>
      <c r="H580" s="156"/>
      <c r="I580" s="157">
        <v>67211</v>
      </c>
      <c r="J580" s="500"/>
      <c r="K580" s="500"/>
    </row>
    <row r="581" spans="1:11" s="80" customFormat="1" ht="19.5">
      <c r="A581" s="154"/>
      <c r="B581" s="155"/>
      <c r="C581" s="155"/>
      <c r="D581" s="155" t="s">
        <v>34</v>
      </c>
      <c r="E581" s="155">
        <v>1</v>
      </c>
      <c r="F581" s="155">
        <v>24</v>
      </c>
      <c r="G581" s="155"/>
      <c r="H581" s="156"/>
      <c r="I581" s="157" t="s">
        <v>228</v>
      </c>
    </row>
    <row r="582" spans="1:11" s="352" customFormat="1" ht="19.5">
      <c r="A582" s="154"/>
      <c r="B582" s="155"/>
      <c r="C582" s="155"/>
      <c r="D582" s="155" t="s">
        <v>34</v>
      </c>
      <c r="E582" s="155">
        <v>1</v>
      </c>
      <c r="F582" s="155">
        <v>1</v>
      </c>
      <c r="G582" s="155"/>
      <c r="H582" s="156"/>
      <c r="I582" s="157" t="s">
        <v>321</v>
      </c>
    </row>
    <row r="583" spans="1:11" s="352" customFormat="1" ht="19.5">
      <c r="A583" s="154"/>
      <c r="B583" s="155"/>
      <c r="C583" s="155"/>
      <c r="D583" s="155" t="s">
        <v>34</v>
      </c>
      <c r="E583" s="155">
        <v>1</v>
      </c>
      <c r="F583" s="155">
        <v>1</v>
      </c>
      <c r="G583" s="155"/>
      <c r="H583" s="156"/>
      <c r="I583" s="157" t="s">
        <v>322</v>
      </c>
    </row>
    <row r="584" spans="1:11" s="352" customFormat="1" ht="19.5">
      <c r="A584" s="154"/>
      <c r="B584" s="155"/>
      <c r="C584" s="155"/>
      <c r="D584" s="155" t="s">
        <v>34</v>
      </c>
      <c r="E584" s="155">
        <v>1</v>
      </c>
      <c r="F584" s="155">
        <v>1</v>
      </c>
      <c r="G584" s="155"/>
      <c r="H584" s="156"/>
      <c r="I584" s="157" t="s">
        <v>323</v>
      </c>
    </row>
    <row r="585" spans="1:11" s="352" customFormat="1" ht="19.5">
      <c r="A585" s="154"/>
      <c r="B585" s="155"/>
      <c r="C585" s="155"/>
      <c r="D585" s="155" t="s">
        <v>34</v>
      </c>
      <c r="E585" s="155">
        <v>1</v>
      </c>
      <c r="F585" s="155">
        <v>1</v>
      </c>
      <c r="G585" s="155"/>
      <c r="H585" s="156"/>
      <c r="I585" s="157" t="s">
        <v>324</v>
      </c>
    </row>
    <row r="586" spans="1:11" s="158" customFormat="1" ht="19.5">
      <c r="A586" s="154"/>
      <c r="B586" s="155"/>
      <c r="C586" s="155"/>
      <c r="D586" s="155" t="s">
        <v>34</v>
      </c>
      <c r="E586" s="155">
        <v>1</v>
      </c>
      <c r="F586" s="155">
        <v>1</v>
      </c>
      <c r="G586" s="155"/>
      <c r="H586" s="156"/>
      <c r="I586" s="157" t="s">
        <v>325</v>
      </c>
      <c r="J586" s="500"/>
      <c r="K586" s="500"/>
    </row>
    <row r="587" spans="1:11" s="352" customFormat="1" ht="19.5">
      <c r="A587" s="154"/>
      <c r="B587" s="155"/>
      <c r="C587" s="155"/>
      <c r="D587" s="155" t="s">
        <v>34</v>
      </c>
      <c r="E587" s="155">
        <v>1</v>
      </c>
      <c r="F587" s="155">
        <v>1</v>
      </c>
      <c r="G587" s="155"/>
      <c r="H587" s="156"/>
      <c r="I587" s="157" t="s">
        <v>326</v>
      </c>
    </row>
    <row r="588" spans="1:11" s="158" customFormat="1" ht="19.5">
      <c r="A588" s="154"/>
      <c r="B588" s="155"/>
      <c r="C588" s="155"/>
      <c r="D588" s="155" t="s">
        <v>34</v>
      </c>
      <c r="E588" s="155">
        <v>1</v>
      </c>
      <c r="F588" s="155">
        <v>0</v>
      </c>
      <c r="G588" s="155"/>
      <c r="H588" s="156"/>
      <c r="I588" s="157" t="s">
        <v>327</v>
      </c>
      <c r="J588" s="500"/>
      <c r="K588" s="500"/>
    </row>
    <row r="589" spans="1:11" s="176" customFormat="1" ht="19.5">
      <c r="A589" s="154"/>
      <c r="B589" s="155"/>
      <c r="C589" s="155"/>
      <c r="D589" s="155" t="s">
        <v>34</v>
      </c>
      <c r="E589" s="155">
        <v>1</v>
      </c>
      <c r="F589" s="155">
        <v>0</v>
      </c>
      <c r="G589" s="155"/>
      <c r="H589" s="156"/>
      <c r="I589" s="157" t="s">
        <v>328</v>
      </c>
      <c r="J589" s="175"/>
    </row>
    <row r="590" spans="1:11" s="176" customFormat="1" ht="19.5">
      <c r="A590" s="154"/>
      <c r="B590" s="155"/>
      <c r="C590" s="155"/>
      <c r="D590" s="155" t="s">
        <v>34</v>
      </c>
      <c r="E590" s="155">
        <v>1</v>
      </c>
      <c r="F590" s="155">
        <v>0</v>
      </c>
      <c r="G590" s="155"/>
      <c r="H590" s="156"/>
      <c r="I590" s="157" t="s">
        <v>329</v>
      </c>
      <c r="J590" s="175"/>
    </row>
    <row r="591" spans="1:11" s="176" customFormat="1" ht="19.5">
      <c r="A591" s="154"/>
      <c r="B591" s="155"/>
      <c r="C591" s="155"/>
      <c r="D591" s="155" t="s">
        <v>34</v>
      </c>
      <c r="E591" s="155">
        <v>1</v>
      </c>
      <c r="F591" s="155">
        <v>0</v>
      </c>
      <c r="G591" s="155"/>
      <c r="H591" s="156"/>
      <c r="I591" s="157" t="s">
        <v>330</v>
      </c>
      <c r="J591" s="175"/>
    </row>
    <row r="592" spans="1:11" s="176" customFormat="1" ht="19.5">
      <c r="A592" s="154"/>
      <c r="B592" s="155"/>
      <c r="C592" s="155"/>
      <c r="D592" s="155" t="s">
        <v>34</v>
      </c>
      <c r="E592" s="155">
        <v>1</v>
      </c>
      <c r="F592" s="155">
        <v>1</v>
      </c>
      <c r="G592" s="155"/>
      <c r="H592" s="156"/>
      <c r="I592" s="157" t="s">
        <v>331</v>
      </c>
      <c r="J592" s="175"/>
    </row>
    <row r="593" spans="1:10" s="176" customFormat="1" ht="19.5">
      <c r="A593" s="154"/>
      <c r="B593" s="155"/>
      <c r="C593" s="155"/>
      <c r="D593" s="155" t="s">
        <v>34</v>
      </c>
      <c r="E593" s="155">
        <v>1</v>
      </c>
      <c r="F593" s="155">
        <v>0</v>
      </c>
      <c r="G593" s="155"/>
      <c r="H593" s="156"/>
      <c r="I593" s="157" t="s">
        <v>332</v>
      </c>
      <c r="J593" s="175"/>
    </row>
    <row r="594" spans="1:10" s="176" customFormat="1" ht="19.5">
      <c r="A594" s="154"/>
      <c r="B594" s="155"/>
      <c r="C594" s="155"/>
      <c r="D594" s="155" t="s">
        <v>34</v>
      </c>
      <c r="E594" s="155">
        <v>1</v>
      </c>
      <c r="F594" s="155">
        <v>1</v>
      </c>
      <c r="G594" s="155"/>
      <c r="H594" s="156"/>
      <c r="I594" s="157" t="s">
        <v>333</v>
      </c>
      <c r="J594" s="175"/>
    </row>
    <row r="595" spans="1:10" s="176" customFormat="1" ht="19.5">
      <c r="A595" s="154"/>
      <c r="B595" s="155"/>
      <c r="C595" s="155"/>
      <c r="D595" s="155" t="s">
        <v>34</v>
      </c>
      <c r="E595" s="155">
        <v>1</v>
      </c>
      <c r="F595" s="155">
        <v>1</v>
      </c>
      <c r="G595" s="155"/>
      <c r="H595" s="156"/>
      <c r="I595" s="157" t="s">
        <v>334</v>
      </c>
      <c r="J595" s="175"/>
    </row>
    <row r="596" spans="1:10" s="176" customFormat="1" ht="19.5">
      <c r="A596" s="154"/>
      <c r="B596" s="155"/>
      <c r="C596" s="155"/>
      <c r="D596" s="155" t="s">
        <v>34</v>
      </c>
      <c r="E596" s="155">
        <v>1</v>
      </c>
      <c r="F596" s="155">
        <v>0</v>
      </c>
      <c r="G596" s="155"/>
      <c r="H596" s="156"/>
      <c r="I596" s="157" t="s">
        <v>335</v>
      </c>
      <c r="J596" s="175"/>
    </row>
    <row r="597" spans="1:10" s="176" customFormat="1" ht="19.5">
      <c r="A597" s="154"/>
      <c r="B597" s="155"/>
      <c r="C597" s="155"/>
      <c r="D597" s="155" t="s">
        <v>34</v>
      </c>
      <c r="E597" s="155">
        <v>1</v>
      </c>
      <c r="F597" s="155">
        <v>1</v>
      </c>
      <c r="G597" s="155"/>
      <c r="H597" s="156"/>
      <c r="I597" s="157" t="s">
        <v>336</v>
      </c>
      <c r="J597" s="175"/>
    </row>
    <row r="598" spans="1:10" s="176" customFormat="1" ht="19.5">
      <c r="A598" s="154"/>
      <c r="B598" s="155"/>
      <c r="C598" s="155"/>
      <c r="D598" s="155" t="s">
        <v>34</v>
      </c>
      <c r="E598" s="155">
        <v>1</v>
      </c>
      <c r="F598" s="155">
        <v>0</v>
      </c>
      <c r="G598" s="155"/>
      <c r="H598" s="156"/>
      <c r="I598" s="157" t="s">
        <v>337</v>
      </c>
      <c r="J598" s="175"/>
    </row>
    <row r="599" spans="1:10" s="176" customFormat="1" ht="19.5">
      <c r="A599" s="154"/>
      <c r="B599" s="155"/>
      <c r="C599" s="155"/>
      <c r="D599" s="155" t="s">
        <v>34</v>
      </c>
      <c r="E599" s="155">
        <v>1</v>
      </c>
      <c r="F599" s="155">
        <v>0</v>
      </c>
      <c r="G599" s="155"/>
      <c r="H599" s="156"/>
      <c r="I599" s="157" t="s">
        <v>338</v>
      </c>
      <c r="J599" s="175"/>
    </row>
    <row r="600" spans="1:10" s="176" customFormat="1" ht="19.5">
      <c r="A600" s="154"/>
      <c r="B600" s="155"/>
      <c r="C600" s="155"/>
      <c r="D600" s="155" t="s">
        <v>34</v>
      </c>
      <c r="E600" s="155">
        <v>1</v>
      </c>
      <c r="F600" s="155">
        <v>0</v>
      </c>
      <c r="G600" s="155"/>
      <c r="H600" s="156"/>
      <c r="I600" s="157" t="s">
        <v>339</v>
      </c>
      <c r="J600" s="175"/>
    </row>
    <row r="601" spans="1:10" s="176" customFormat="1" ht="19.5">
      <c r="A601" s="154"/>
      <c r="B601" s="155"/>
      <c r="C601" s="155"/>
      <c r="D601" s="155" t="s">
        <v>34</v>
      </c>
      <c r="E601" s="155">
        <v>1</v>
      </c>
      <c r="F601" s="155">
        <v>1</v>
      </c>
      <c r="G601" s="155"/>
      <c r="H601" s="156"/>
      <c r="I601" s="157" t="s">
        <v>340</v>
      </c>
      <c r="J601" s="175"/>
    </row>
    <row r="602" spans="1:10" s="176" customFormat="1" ht="19.5">
      <c r="A602" s="154"/>
      <c r="B602" s="155"/>
      <c r="C602" s="155"/>
      <c r="D602" s="155" t="s">
        <v>34</v>
      </c>
      <c r="E602" s="155">
        <v>1</v>
      </c>
      <c r="F602" s="155">
        <v>1</v>
      </c>
      <c r="G602" s="155"/>
      <c r="H602" s="156"/>
      <c r="I602" s="157" t="s">
        <v>341</v>
      </c>
      <c r="J602" s="175"/>
    </row>
    <row r="603" spans="1:10" s="176" customFormat="1" ht="19.5">
      <c r="A603" s="154"/>
      <c r="B603" s="155"/>
      <c r="C603" s="155"/>
      <c r="D603" s="155" t="s">
        <v>34</v>
      </c>
      <c r="E603" s="155">
        <v>1</v>
      </c>
      <c r="F603" s="155">
        <v>0</v>
      </c>
      <c r="G603" s="155"/>
      <c r="H603" s="156"/>
      <c r="I603" s="157" t="s">
        <v>342</v>
      </c>
      <c r="J603" s="175"/>
    </row>
    <row r="604" spans="1:10" s="176" customFormat="1" ht="19.5">
      <c r="A604" s="154"/>
      <c r="B604" s="155"/>
      <c r="C604" s="155"/>
      <c r="D604" s="155" t="s">
        <v>34</v>
      </c>
      <c r="E604" s="155">
        <v>1</v>
      </c>
      <c r="F604" s="155">
        <v>0</v>
      </c>
      <c r="G604" s="155"/>
      <c r="H604" s="156"/>
      <c r="I604" s="157" t="s">
        <v>343</v>
      </c>
      <c r="J604" s="175"/>
    </row>
    <row r="605" spans="1:10" s="176" customFormat="1" ht="19.5">
      <c r="A605" s="154"/>
      <c r="B605" s="155"/>
      <c r="C605" s="155"/>
      <c r="D605" s="155" t="s">
        <v>34</v>
      </c>
      <c r="E605" s="155">
        <v>1</v>
      </c>
      <c r="F605" s="155">
        <v>0</v>
      </c>
      <c r="G605" s="155"/>
      <c r="H605" s="156"/>
      <c r="I605" s="157" t="s">
        <v>344</v>
      </c>
      <c r="J605" s="175"/>
    </row>
    <row r="606" spans="1:10" s="176" customFormat="1" ht="19.5">
      <c r="A606" s="154"/>
      <c r="B606" s="155"/>
      <c r="C606" s="155"/>
      <c r="D606" s="155" t="s">
        <v>34</v>
      </c>
      <c r="E606" s="155">
        <v>1</v>
      </c>
      <c r="F606" s="155">
        <v>0</v>
      </c>
      <c r="G606" s="155"/>
      <c r="H606" s="156"/>
      <c r="I606" s="157" t="s">
        <v>345</v>
      </c>
      <c r="J606" s="175"/>
    </row>
    <row r="607" spans="1:10" s="176" customFormat="1" ht="19.5">
      <c r="A607" s="154"/>
      <c r="B607" s="155"/>
      <c r="C607" s="155"/>
      <c r="D607" s="155" t="s">
        <v>34</v>
      </c>
      <c r="E607" s="155">
        <v>1</v>
      </c>
      <c r="F607" s="155">
        <v>0</v>
      </c>
      <c r="G607" s="155"/>
      <c r="H607" s="156"/>
      <c r="I607" s="157" t="s">
        <v>346</v>
      </c>
      <c r="J607" s="175"/>
    </row>
    <row r="608" spans="1:10" s="176" customFormat="1" ht="19.5">
      <c r="A608" s="154"/>
      <c r="B608" s="155"/>
      <c r="C608" s="155"/>
      <c r="D608" s="155" t="s">
        <v>34</v>
      </c>
      <c r="E608" s="155">
        <v>1</v>
      </c>
      <c r="F608" s="155">
        <v>0</v>
      </c>
      <c r="G608" s="155"/>
      <c r="H608" s="156"/>
      <c r="I608" s="157" t="s">
        <v>347</v>
      </c>
      <c r="J608" s="175"/>
    </row>
    <row r="609" spans="1:11" s="176" customFormat="1" ht="19.5">
      <c r="A609" s="154"/>
      <c r="B609" s="155"/>
      <c r="C609" s="155"/>
      <c r="D609" s="155" t="s">
        <v>34</v>
      </c>
      <c r="E609" s="155">
        <v>1</v>
      </c>
      <c r="F609" s="155">
        <v>0</v>
      </c>
      <c r="G609" s="155"/>
      <c r="H609" s="156"/>
      <c r="I609" s="157" t="s">
        <v>348</v>
      </c>
      <c r="J609" s="175"/>
    </row>
    <row r="610" spans="1:11" s="176" customFormat="1" ht="19.5">
      <c r="A610" s="154"/>
      <c r="B610" s="155"/>
      <c r="C610" s="155"/>
      <c r="D610" s="155" t="s">
        <v>34</v>
      </c>
      <c r="E610" s="155">
        <v>1</v>
      </c>
      <c r="F610" s="155">
        <v>0</v>
      </c>
      <c r="G610" s="155"/>
      <c r="H610" s="156"/>
      <c r="I610" s="157" t="s">
        <v>349</v>
      </c>
      <c r="J610" s="175"/>
    </row>
    <row r="611" spans="1:11" s="176" customFormat="1" ht="19.5">
      <c r="A611" s="154"/>
      <c r="B611" s="155"/>
      <c r="C611" s="155"/>
      <c r="D611" s="155" t="s">
        <v>34</v>
      </c>
      <c r="E611" s="155">
        <v>1</v>
      </c>
      <c r="F611" s="155">
        <v>1</v>
      </c>
      <c r="G611" s="155"/>
      <c r="H611" s="156"/>
      <c r="I611" s="157" t="s">
        <v>350</v>
      </c>
      <c r="J611" s="175"/>
    </row>
    <row r="612" spans="1:11" s="176" customFormat="1" ht="19.5">
      <c r="A612" s="154"/>
      <c r="B612" s="155"/>
      <c r="C612" s="155"/>
      <c r="D612" s="155" t="s">
        <v>34</v>
      </c>
      <c r="E612" s="155">
        <v>1</v>
      </c>
      <c r="F612" s="155">
        <v>1</v>
      </c>
      <c r="G612" s="155"/>
      <c r="H612" s="156"/>
      <c r="I612" s="157" t="s">
        <v>351</v>
      </c>
      <c r="J612" s="175"/>
    </row>
    <row r="613" spans="1:11" s="176" customFormat="1" ht="19.5">
      <c r="A613" s="154"/>
      <c r="B613" s="155"/>
      <c r="C613" s="155"/>
      <c r="D613" s="155" t="s">
        <v>34</v>
      </c>
      <c r="E613" s="155">
        <v>1</v>
      </c>
      <c r="F613" s="155">
        <v>0</v>
      </c>
      <c r="G613" s="155"/>
      <c r="H613" s="156"/>
      <c r="I613" s="157" t="s">
        <v>352</v>
      </c>
      <c r="J613" s="175"/>
    </row>
    <row r="614" spans="1:11" s="176" customFormat="1" ht="19.5">
      <c r="A614" s="154"/>
      <c r="B614" s="155"/>
      <c r="C614" s="155"/>
      <c r="D614" s="155" t="s">
        <v>34</v>
      </c>
      <c r="E614" s="155">
        <v>1</v>
      </c>
      <c r="F614" s="155">
        <v>1</v>
      </c>
      <c r="G614" s="155"/>
      <c r="H614" s="156"/>
      <c r="I614" s="157" t="s">
        <v>353</v>
      </c>
      <c r="J614" s="175"/>
    </row>
    <row r="615" spans="1:11" s="176" customFormat="1" ht="19.5">
      <c r="A615" s="154"/>
      <c r="B615" s="155"/>
      <c r="C615" s="155"/>
      <c r="D615" s="155" t="s">
        <v>34</v>
      </c>
      <c r="E615" s="155">
        <v>1</v>
      </c>
      <c r="F615" s="155">
        <v>0</v>
      </c>
      <c r="G615" s="155"/>
      <c r="H615" s="156"/>
      <c r="I615" s="157" t="s">
        <v>354</v>
      </c>
      <c r="J615" s="175"/>
    </row>
    <row r="616" spans="1:11" s="176" customFormat="1" ht="19.5">
      <c r="A616" s="154"/>
      <c r="B616" s="155"/>
      <c r="C616" s="155"/>
      <c r="D616" s="155" t="s">
        <v>34</v>
      </c>
      <c r="E616" s="155">
        <v>1</v>
      </c>
      <c r="F616" s="155">
        <v>0</v>
      </c>
      <c r="G616" s="155"/>
      <c r="H616" s="156"/>
      <c r="I616" s="157" t="s">
        <v>355</v>
      </c>
      <c r="J616" s="175"/>
    </row>
    <row r="617" spans="1:11" s="176" customFormat="1" ht="19.5">
      <c r="A617" s="154"/>
      <c r="B617" s="155"/>
      <c r="C617" s="155"/>
      <c r="D617" s="155" t="s">
        <v>34</v>
      </c>
      <c r="E617" s="155">
        <v>1</v>
      </c>
      <c r="F617" s="155">
        <v>1</v>
      </c>
      <c r="G617" s="155"/>
      <c r="H617" s="156"/>
      <c r="I617" s="157" t="s">
        <v>356</v>
      </c>
      <c r="J617" s="175"/>
    </row>
    <row r="618" spans="1:11" s="176" customFormat="1" ht="19.5">
      <c r="A618" s="154"/>
      <c r="B618" s="155"/>
      <c r="C618" s="155"/>
      <c r="D618" s="155" t="s">
        <v>34</v>
      </c>
      <c r="E618" s="155">
        <v>1</v>
      </c>
      <c r="F618" s="155">
        <v>0</v>
      </c>
      <c r="G618" s="155"/>
      <c r="H618" s="156"/>
      <c r="I618" s="157" t="s">
        <v>357</v>
      </c>
      <c r="J618" s="175"/>
    </row>
    <row r="619" spans="1:11" s="176" customFormat="1" ht="19.5">
      <c r="A619" s="154"/>
      <c r="B619" s="155"/>
      <c r="C619" s="155"/>
      <c r="D619" s="155" t="s">
        <v>34</v>
      </c>
      <c r="E619" s="155">
        <v>1</v>
      </c>
      <c r="F619" s="155">
        <v>0</v>
      </c>
      <c r="G619" s="155"/>
      <c r="H619" s="156"/>
      <c r="I619" s="157" t="s">
        <v>358</v>
      </c>
      <c r="J619" s="175"/>
      <c r="K619" s="175"/>
    </row>
    <row r="620" spans="1:11" s="75" customFormat="1" ht="19.5">
      <c r="A620" s="154"/>
      <c r="B620" s="155"/>
      <c r="C620" s="155"/>
      <c r="D620" s="155" t="s">
        <v>34</v>
      </c>
      <c r="E620" s="155">
        <v>1</v>
      </c>
      <c r="F620" s="155">
        <v>0</v>
      </c>
      <c r="G620" s="155"/>
      <c r="H620" s="156"/>
      <c r="I620" s="157" t="s">
        <v>359</v>
      </c>
      <c r="J620" s="59"/>
      <c r="K620" s="59"/>
    </row>
    <row r="621" spans="1:11" s="75" customFormat="1" ht="19.5">
      <c r="A621" s="154"/>
      <c r="B621" s="155"/>
      <c r="C621" s="155"/>
      <c r="D621" s="155" t="s">
        <v>34</v>
      </c>
      <c r="E621" s="155">
        <v>1</v>
      </c>
      <c r="F621" s="155">
        <v>0</v>
      </c>
      <c r="G621" s="155"/>
      <c r="H621" s="156"/>
      <c r="I621" s="157" t="s">
        <v>360</v>
      </c>
      <c r="J621" s="59"/>
      <c r="K621" s="59"/>
    </row>
    <row r="622" spans="1:11" s="75" customFormat="1" ht="19.5">
      <c r="A622" s="154"/>
      <c r="B622" s="155"/>
      <c r="C622" s="155"/>
      <c r="D622" s="155" t="s">
        <v>34</v>
      </c>
      <c r="E622" s="155">
        <v>1</v>
      </c>
      <c r="F622" s="155">
        <v>1</v>
      </c>
      <c r="G622" s="155"/>
      <c r="H622" s="156"/>
      <c r="I622" s="157" t="s">
        <v>361</v>
      </c>
      <c r="J622" s="59"/>
      <c r="K622" s="59"/>
    </row>
    <row r="623" spans="1:11" s="253" customFormat="1" ht="19.5">
      <c r="A623" s="154"/>
      <c r="B623" s="155"/>
      <c r="C623" s="155"/>
      <c r="D623" s="155" t="s">
        <v>34</v>
      </c>
      <c r="E623" s="155">
        <v>1</v>
      </c>
      <c r="F623" s="155">
        <v>1</v>
      </c>
      <c r="G623" s="155"/>
      <c r="H623" s="156"/>
      <c r="I623" s="157" t="s">
        <v>362</v>
      </c>
      <c r="J623" s="359"/>
    </row>
    <row r="624" spans="1:11" s="253" customFormat="1" ht="19.5">
      <c r="A624" s="154"/>
      <c r="B624" s="155"/>
      <c r="C624" s="155"/>
      <c r="D624" s="155" t="s">
        <v>34</v>
      </c>
      <c r="E624" s="155">
        <v>21</v>
      </c>
      <c r="F624" s="155"/>
      <c r="G624" s="155"/>
      <c r="H624" s="156"/>
      <c r="I624" s="157" t="s">
        <v>363</v>
      </c>
      <c r="J624" s="359"/>
    </row>
    <row r="625" spans="1:10" s="253" customFormat="1" ht="19.5">
      <c r="A625" s="472" t="s">
        <v>819</v>
      </c>
      <c r="B625" s="468" t="s">
        <v>820</v>
      </c>
      <c r="C625" s="469" t="s">
        <v>49</v>
      </c>
      <c r="D625" s="469"/>
      <c r="E625" s="468"/>
      <c r="F625" s="469"/>
      <c r="G625" s="468" t="s">
        <v>122</v>
      </c>
      <c r="H625" s="470"/>
      <c r="I625" s="340">
        <v>71597</v>
      </c>
      <c r="J625" s="359"/>
    </row>
    <row r="626" spans="1:10" s="253" customFormat="1" ht="19.5">
      <c r="A626" s="472"/>
      <c r="B626" s="468"/>
      <c r="C626" s="469"/>
      <c r="D626" s="469" t="s">
        <v>34</v>
      </c>
      <c r="E626" s="468">
        <v>1</v>
      </c>
      <c r="F626" s="469">
        <v>1</v>
      </c>
      <c r="G626" s="468"/>
      <c r="H626" s="470"/>
      <c r="I626" s="340" t="s">
        <v>787</v>
      </c>
      <c r="J626" s="359"/>
    </row>
    <row r="627" spans="1:10" s="253" customFormat="1" ht="19.5">
      <c r="A627" s="472"/>
      <c r="B627" s="468"/>
      <c r="C627" s="469"/>
      <c r="D627" s="469" t="s">
        <v>34</v>
      </c>
      <c r="E627" s="468">
        <v>1</v>
      </c>
      <c r="F627" s="469">
        <v>1</v>
      </c>
      <c r="G627" s="468"/>
      <c r="H627" s="470"/>
      <c r="I627" s="340" t="s">
        <v>822</v>
      </c>
      <c r="J627" s="359"/>
    </row>
    <row r="628" spans="1:10" s="253" customFormat="1" ht="19.5">
      <c r="A628" s="472"/>
      <c r="B628" s="468"/>
      <c r="C628" s="469"/>
      <c r="D628" s="469" t="s">
        <v>34</v>
      </c>
      <c r="E628" s="468">
        <v>1</v>
      </c>
      <c r="F628" s="469">
        <v>1</v>
      </c>
      <c r="G628" s="468"/>
      <c r="H628" s="470"/>
      <c r="I628" s="340" t="s">
        <v>823</v>
      </c>
      <c r="J628" s="359"/>
    </row>
    <row r="629" spans="1:10" s="253" customFormat="1" ht="19.5">
      <c r="A629" s="472"/>
      <c r="B629" s="468"/>
      <c r="C629" s="469"/>
      <c r="D629" s="469" t="s">
        <v>34</v>
      </c>
      <c r="E629" s="468">
        <v>1</v>
      </c>
      <c r="F629" s="469">
        <v>0</v>
      </c>
      <c r="G629" s="468"/>
      <c r="H629" s="470"/>
      <c r="I629" s="340" t="s">
        <v>824</v>
      </c>
      <c r="J629" s="359"/>
    </row>
    <row r="630" spans="1:10" s="253" customFormat="1" ht="19.5">
      <c r="A630" s="472"/>
      <c r="B630" s="468"/>
      <c r="C630" s="469"/>
      <c r="D630" s="469" t="s">
        <v>34</v>
      </c>
      <c r="E630" s="468">
        <v>1</v>
      </c>
      <c r="F630" s="469">
        <v>0</v>
      </c>
      <c r="G630" s="468"/>
      <c r="H630" s="470"/>
      <c r="I630" s="340" t="s">
        <v>825</v>
      </c>
      <c r="J630" s="359"/>
    </row>
    <row r="631" spans="1:10" s="253" customFormat="1" ht="19.5">
      <c r="A631" s="472"/>
      <c r="B631" s="468"/>
      <c r="C631" s="469"/>
      <c r="D631" s="469" t="s">
        <v>34</v>
      </c>
      <c r="E631" s="468">
        <v>27</v>
      </c>
      <c r="F631" s="469"/>
      <c r="G631" s="468"/>
      <c r="H631" s="470"/>
      <c r="I631" s="340" t="s">
        <v>762</v>
      </c>
      <c r="J631" s="359"/>
    </row>
    <row r="632" spans="1:10" s="253" customFormat="1" ht="19.5">
      <c r="A632" s="472" t="s">
        <v>1024</v>
      </c>
      <c r="B632" s="468" t="s">
        <v>1025</v>
      </c>
      <c r="C632" s="469" t="s">
        <v>49</v>
      </c>
      <c r="D632" s="469"/>
      <c r="E632" s="468"/>
      <c r="F632" s="469"/>
      <c r="G632" s="468" t="s">
        <v>122</v>
      </c>
      <c r="H632" s="470"/>
      <c r="I632" s="340">
        <v>65962</v>
      </c>
      <c r="J632" s="359"/>
    </row>
    <row r="633" spans="1:10" s="253" customFormat="1" ht="19.5">
      <c r="A633" s="472"/>
      <c r="B633" s="468"/>
      <c r="C633" s="469"/>
      <c r="D633" s="469" t="s">
        <v>34</v>
      </c>
      <c r="E633" s="468">
        <v>2</v>
      </c>
      <c r="F633" s="469">
        <v>20</v>
      </c>
      <c r="G633" s="468"/>
      <c r="H633" s="470"/>
      <c r="I633" s="340" t="s">
        <v>1024</v>
      </c>
      <c r="J633" s="359"/>
    </row>
    <row r="634" spans="1:10" s="253" customFormat="1" ht="19.5">
      <c r="A634" s="472" t="s">
        <v>1026</v>
      </c>
      <c r="B634" s="468" t="s">
        <v>1027</v>
      </c>
      <c r="C634" s="469" t="s">
        <v>49</v>
      </c>
      <c r="D634" s="469"/>
      <c r="E634" s="468"/>
      <c r="F634" s="469"/>
      <c r="G634" s="468" t="s">
        <v>122</v>
      </c>
      <c r="H634" s="470"/>
      <c r="I634" s="340">
        <v>65963</v>
      </c>
      <c r="J634" s="359"/>
    </row>
    <row r="635" spans="1:10" s="253" customFormat="1" ht="19.5">
      <c r="A635" s="472"/>
      <c r="B635" s="468"/>
      <c r="C635" s="469"/>
      <c r="D635" s="469" t="s">
        <v>34</v>
      </c>
      <c r="E635" s="468">
        <v>2</v>
      </c>
      <c r="F635" s="469">
        <v>35</v>
      </c>
      <c r="G635" s="468"/>
      <c r="H635" s="470"/>
      <c r="I635" s="340" t="s">
        <v>1026</v>
      </c>
      <c r="J635" s="359"/>
    </row>
    <row r="636" spans="1:10" s="253" customFormat="1" ht="19.5">
      <c r="A636" s="472" t="s">
        <v>1316</v>
      </c>
      <c r="B636" s="468" t="s">
        <v>1317</v>
      </c>
      <c r="C636" s="469" t="s">
        <v>49</v>
      </c>
      <c r="D636" s="469"/>
      <c r="E636" s="468"/>
      <c r="F636" s="469"/>
      <c r="G636" s="468" t="s">
        <v>122</v>
      </c>
      <c r="H636" s="470"/>
      <c r="I636" s="340">
        <v>73825</v>
      </c>
      <c r="J636" s="359"/>
    </row>
    <row r="637" spans="1:10" s="253" customFormat="1" ht="19.5">
      <c r="A637" s="472"/>
      <c r="B637" s="468"/>
      <c r="C637" s="469"/>
      <c r="D637" s="469" t="s">
        <v>34</v>
      </c>
      <c r="E637" s="468">
        <v>1</v>
      </c>
      <c r="F637" s="469">
        <v>1</v>
      </c>
      <c r="G637" s="468"/>
      <c r="H637" s="470"/>
      <c r="I637" s="340"/>
      <c r="J637" s="359"/>
    </row>
    <row r="638" spans="1:10" s="253" customFormat="1" ht="19.5">
      <c r="A638" s="472" t="s">
        <v>895</v>
      </c>
      <c r="B638" s="468" t="s">
        <v>203</v>
      </c>
      <c r="C638" s="469" t="s">
        <v>49</v>
      </c>
      <c r="D638" s="469"/>
      <c r="E638" s="468"/>
      <c r="F638" s="469"/>
      <c r="G638" s="468" t="s">
        <v>122</v>
      </c>
      <c r="H638" s="470"/>
      <c r="I638" s="340" t="s">
        <v>1320</v>
      </c>
      <c r="J638" s="359"/>
    </row>
    <row r="639" spans="1:10" s="253" customFormat="1" ht="19.5">
      <c r="A639" s="472"/>
      <c r="B639" s="468"/>
      <c r="C639" s="469"/>
      <c r="D639" s="469" t="s">
        <v>34</v>
      </c>
      <c r="E639" s="468">
        <v>2</v>
      </c>
      <c r="F639" s="469" t="s">
        <v>896</v>
      </c>
      <c r="G639" s="468"/>
      <c r="H639" s="470"/>
      <c r="I639" s="340"/>
      <c r="J639" s="359"/>
    </row>
    <row r="640" spans="1:10" s="253" customFormat="1" ht="19.5">
      <c r="A640" s="472"/>
      <c r="B640" s="468"/>
      <c r="C640" s="469"/>
      <c r="D640" s="469" t="s">
        <v>34</v>
      </c>
      <c r="E640" s="468">
        <v>2</v>
      </c>
      <c r="F640" s="469" t="s">
        <v>898</v>
      </c>
      <c r="G640" s="468"/>
      <c r="H640" s="470"/>
      <c r="I640" s="340"/>
      <c r="J640" s="359"/>
    </row>
    <row r="641" spans="1:10" s="253" customFormat="1" ht="19.5">
      <c r="A641" s="472"/>
      <c r="B641" s="468"/>
      <c r="C641" s="469"/>
      <c r="D641" s="469" t="s">
        <v>34</v>
      </c>
      <c r="E641" s="468">
        <v>1</v>
      </c>
      <c r="F641" s="469" t="s">
        <v>43</v>
      </c>
      <c r="G641" s="468"/>
      <c r="H641" s="470"/>
      <c r="I641" s="340"/>
      <c r="J641" s="359"/>
    </row>
    <row r="642" spans="1:10" s="253" customFormat="1" ht="19.5">
      <c r="A642" s="472"/>
      <c r="B642" s="468"/>
      <c r="C642" s="469"/>
      <c r="D642" s="469" t="s">
        <v>34</v>
      </c>
      <c r="E642" s="468">
        <v>1</v>
      </c>
      <c r="F642" s="469" t="s">
        <v>901</v>
      </c>
      <c r="G642" s="468"/>
      <c r="H642" s="470"/>
      <c r="I642" s="340"/>
      <c r="J642" s="359"/>
    </row>
    <row r="643" spans="1:10" s="253" customFormat="1" ht="19.5">
      <c r="A643" s="472"/>
      <c r="B643" s="468"/>
      <c r="C643" s="469"/>
      <c r="D643" s="469" t="s">
        <v>34</v>
      </c>
      <c r="E643" s="468">
        <v>1</v>
      </c>
      <c r="F643" s="469" t="s">
        <v>162</v>
      </c>
      <c r="G643" s="468"/>
      <c r="H643" s="470"/>
      <c r="I643" s="340"/>
      <c r="J643" s="359"/>
    </row>
    <row r="644" spans="1:10" s="253" customFormat="1" ht="19.5">
      <c r="A644" s="472"/>
      <c r="B644" s="468"/>
      <c r="C644" s="469"/>
      <c r="D644" s="469" t="s">
        <v>34</v>
      </c>
      <c r="E644" s="468">
        <v>1</v>
      </c>
      <c r="F644" s="469" t="s">
        <v>5</v>
      </c>
      <c r="G644" s="468"/>
      <c r="H644" s="470"/>
      <c r="I644" s="340"/>
      <c r="J644" s="359"/>
    </row>
    <row r="645" spans="1:10" s="680" customFormat="1" ht="17.25" customHeight="1">
      <c r="A645" s="673" t="s">
        <v>779</v>
      </c>
      <c r="B645" s="674" t="s">
        <v>780</v>
      </c>
      <c r="C645" s="675" t="s">
        <v>49</v>
      </c>
      <c r="D645" s="675"/>
      <c r="E645" s="675"/>
      <c r="F645" s="675"/>
      <c r="G645" s="676" t="s">
        <v>122</v>
      </c>
      <c r="H645" s="677"/>
      <c r="I645" s="678">
        <v>70239</v>
      </c>
      <c r="J645" s="679"/>
    </row>
    <row r="646" spans="1:10" s="680" customFormat="1" ht="17.25" customHeight="1">
      <c r="A646" s="673"/>
      <c r="B646" s="674"/>
      <c r="C646" s="675"/>
      <c r="D646" s="675" t="s">
        <v>34</v>
      </c>
      <c r="E646" s="675">
        <v>1</v>
      </c>
      <c r="F646" s="675">
        <v>3</v>
      </c>
      <c r="G646" s="676"/>
      <c r="H646" s="677"/>
      <c r="I646" s="678"/>
      <c r="J646" s="679"/>
    </row>
    <row r="647" spans="1:10" s="350" customFormat="1" ht="33">
      <c r="A647" s="161" t="s">
        <v>830</v>
      </c>
      <c r="B647" s="155" t="s">
        <v>831</v>
      </c>
      <c r="C647" s="155" t="s">
        <v>36</v>
      </c>
      <c r="D647" s="155"/>
      <c r="E647" s="155"/>
      <c r="F647" s="155"/>
      <c r="G647" s="155" t="s">
        <v>122</v>
      </c>
      <c r="H647" s="156" t="s">
        <v>832</v>
      </c>
      <c r="I647" s="162" t="s">
        <v>6</v>
      </c>
      <c r="J647" s="499"/>
    </row>
    <row r="648" spans="1:10" s="681" customFormat="1" ht="19.5">
      <c r="A648" s="161" t="s">
        <v>1346</v>
      </c>
      <c r="B648" s="670" t="s">
        <v>1347</v>
      </c>
      <c r="C648" s="344" t="s">
        <v>36</v>
      </c>
      <c r="D648" s="344"/>
      <c r="E648" s="670"/>
      <c r="F648" s="344"/>
      <c r="G648" s="344" t="s">
        <v>122</v>
      </c>
      <c r="H648" s="671" t="s">
        <v>1348</v>
      </c>
      <c r="I648" s="162"/>
    </row>
    <row r="649" spans="1:10" s="681" customFormat="1" ht="19.5">
      <c r="A649" s="161" t="s">
        <v>1349</v>
      </c>
      <c r="B649" s="670" t="s">
        <v>1350</v>
      </c>
      <c r="C649" s="344" t="s">
        <v>36</v>
      </c>
      <c r="D649" s="344"/>
      <c r="E649" s="670"/>
      <c r="F649" s="344"/>
      <c r="G649" s="344" t="s">
        <v>122</v>
      </c>
      <c r="H649" s="671" t="s">
        <v>1351</v>
      </c>
      <c r="I649" s="162"/>
    </row>
    <row r="650" spans="1:10" s="681" customFormat="1" ht="19.5">
      <c r="A650" s="161" t="s">
        <v>1352</v>
      </c>
      <c r="B650" s="670" t="s">
        <v>1353</v>
      </c>
      <c r="C650" s="344" t="s">
        <v>36</v>
      </c>
      <c r="D650" s="344"/>
      <c r="E650" s="670"/>
      <c r="F650" s="344"/>
      <c r="G650" s="344" t="s">
        <v>122</v>
      </c>
      <c r="H650" s="671" t="s">
        <v>1354</v>
      </c>
      <c r="I650" s="162"/>
    </row>
    <row r="651" spans="1:10" s="350" customFormat="1" ht="19.5">
      <c r="A651" s="501"/>
      <c r="B651" s="473"/>
      <c r="C651" s="502"/>
      <c r="D651" s="473"/>
      <c r="E651" s="473"/>
      <c r="F651" s="473"/>
      <c r="G651" s="473"/>
      <c r="H651" s="473"/>
      <c r="I651" s="503"/>
      <c r="J651" s="499"/>
    </row>
    <row r="652" spans="1:10" s="350" customFormat="1" ht="20.25" thickBot="1">
      <c r="A652" s="504"/>
      <c r="B652" s="75"/>
      <c r="C652" s="357"/>
      <c r="D652" s="75"/>
      <c r="E652" s="75"/>
      <c r="F652" s="75"/>
      <c r="G652" s="75"/>
      <c r="H652" s="75"/>
      <c r="I652" s="80"/>
      <c r="J652" s="499"/>
    </row>
    <row r="653" spans="1:10" s="350" customFormat="1" ht="20.25" thickBot="1">
      <c r="A653" s="101" t="s">
        <v>53</v>
      </c>
      <c r="B653" s="102"/>
      <c r="C653" s="102"/>
      <c r="D653" s="102"/>
      <c r="E653" s="102"/>
      <c r="F653" s="102"/>
      <c r="G653" s="102"/>
      <c r="H653" s="103"/>
      <c r="I653" s="79"/>
      <c r="J653" s="499"/>
    </row>
    <row r="654" spans="1:10" s="350" customFormat="1" ht="20.25" thickBot="1">
      <c r="A654" s="505" t="s">
        <v>70</v>
      </c>
      <c r="B654" s="505"/>
      <c r="C654" s="506" t="s">
        <v>32</v>
      </c>
      <c r="D654" s="505" t="s">
        <v>71</v>
      </c>
      <c r="E654" s="505" t="s">
        <v>72</v>
      </c>
      <c r="F654" s="506" t="s">
        <v>73</v>
      </c>
      <c r="G654" s="505" t="s">
        <v>39</v>
      </c>
      <c r="H654" s="507"/>
      <c r="I654" s="79"/>
      <c r="J654" s="499"/>
    </row>
    <row r="655" spans="1:10" s="350" customFormat="1" ht="19.5">
      <c r="A655" s="508" t="s">
        <v>69</v>
      </c>
      <c r="B655" s="509"/>
      <c r="C655" s="365" t="s">
        <v>54</v>
      </c>
      <c r="D655" s="366"/>
      <c r="E655" s="366"/>
      <c r="F655" s="682"/>
      <c r="G655" s="366" t="s">
        <v>17</v>
      </c>
      <c r="H655" s="510"/>
      <c r="I655" s="79"/>
      <c r="J655" s="499"/>
    </row>
    <row r="656" spans="1:10" s="350" customFormat="1" ht="19.5">
      <c r="A656" s="387" t="s">
        <v>55</v>
      </c>
      <c r="B656" s="388"/>
      <c r="C656" s="370"/>
      <c r="D656" s="371" t="s">
        <v>34</v>
      </c>
      <c r="E656" s="371">
        <v>1</v>
      </c>
      <c r="F656" s="380">
        <v>0</v>
      </c>
      <c r="G656" s="371"/>
      <c r="H656" s="390"/>
      <c r="I656" s="79"/>
      <c r="J656" s="499"/>
    </row>
    <row r="657" spans="1:11" s="350" customFormat="1" ht="19.5">
      <c r="A657" s="387" t="s">
        <v>56</v>
      </c>
      <c r="B657" s="388"/>
      <c r="C657" s="370"/>
      <c r="D657" s="371" t="s">
        <v>34</v>
      </c>
      <c r="E657" s="371">
        <v>2</v>
      </c>
      <c r="F657" s="380">
        <v>2</v>
      </c>
      <c r="G657" s="371"/>
      <c r="H657" s="390"/>
      <c r="I657" s="79"/>
      <c r="J657" s="499"/>
    </row>
    <row r="658" spans="1:11" s="350" customFormat="1" ht="19.5">
      <c r="A658" s="387" t="s">
        <v>57</v>
      </c>
      <c r="B658" s="388"/>
      <c r="C658" s="370"/>
      <c r="D658" s="371" t="s">
        <v>34</v>
      </c>
      <c r="E658" s="371">
        <v>2</v>
      </c>
      <c r="F658" s="380" t="s">
        <v>74</v>
      </c>
      <c r="G658" s="371"/>
      <c r="H658" s="390"/>
      <c r="I658" s="79"/>
      <c r="J658" s="499"/>
    </row>
    <row r="659" spans="1:11" s="350" customFormat="1" ht="19.5">
      <c r="A659" s="387" t="s">
        <v>58</v>
      </c>
      <c r="B659" s="388"/>
      <c r="C659" s="370"/>
      <c r="D659" s="371" t="s">
        <v>34</v>
      </c>
      <c r="E659" s="371">
        <v>1</v>
      </c>
      <c r="F659" s="380" t="s">
        <v>4</v>
      </c>
      <c r="G659" s="371"/>
      <c r="H659" s="390"/>
      <c r="I659" s="79"/>
      <c r="J659" s="499"/>
    </row>
    <row r="660" spans="1:11" s="350" customFormat="1" ht="19.5">
      <c r="A660" s="387" t="s">
        <v>59</v>
      </c>
      <c r="B660" s="388"/>
      <c r="C660" s="370"/>
      <c r="D660" s="371" t="s">
        <v>34</v>
      </c>
      <c r="E660" s="371">
        <v>2</v>
      </c>
      <c r="F660" s="380">
        <v>4</v>
      </c>
      <c r="G660" s="371"/>
      <c r="H660" s="390"/>
      <c r="I660" s="77"/>
      <c r="J660" s="499"/>
    </row>
    <row r="661" spans="1:11" s="350" customFormat="1" ht="19.5">
      <c r="A661" s="511" t="s">
        <v>60</v>
      </c>
      <c r="B661" s="512"/>
      <c r="C661" s="375"/>
      <c r="D661" s="376" t="s">
        <v>34</v>
      </c>
      <c r="E661" s="376">
        <f>F660</f>
        <v>4</v>
      </c>
      <c r="F661" s="683" t="s">
        <v>1382</v>
      </c>
      <c r="G661" s="376"/>
      <c r="H661" s="513"/>
      <c r="I661" s="79"/>
      <c r="J661" s="499"/>
    </row>
    <row r="662" spans="1:11" s="352" customFormat="1" ht="19.5">
      <c r="A662" s="387" t="s">
        <v>61</v>
      </c>
      <c r="B662" s="388"/>
      <c r="C662" s="370"/>
      <c r="D662" s="371" t="s">
        <v>34</v>
      </c>
      <c r="E662" s="371">
        <v>1</v>
      </c>
      <c r="F662" s="380" t="s">
        <v>5</v>
      </c>
      <c r="G662" s="371"/>
      <c r="H662" s="390"/>
      <c r="I662" s="42"/>
    </row>
    <row r="663" spans="1:11" s="352" customFormat="1" ht="19.5">
      <c r="A663" s="387" t="s">
        <v>62</v>
      </c>
      <c r="B663" s="388"/>
      <c r="C663" s="370"/>
      <c r="D663" s="371" t="s">
        <v>34</v>
      </c>
      <c r="E663" s="371">
        <v>2</v>
      </c>
      <c r="F663" s="380">
        <f>LEN(F664)</f>
        <v>29</v>
      </c>
      <c r="G663" s="371"/>
      <c r="H663" s="390"/>
      <c r="I663" s="42"/>
    </row>
    <row r="664" spans="1:11" s="158" customFormat="1" ht="17.25">
      <c r="A664" s="387" t="s">
        <v>63</v>
      </c>
      <c r="B664" s="388"/>
      <c r="C664" s="370"/>
      <c r="D664" s="371" t="s">
        <v>35</v>
      </c>
      <c r="E664" s="371">
        <f>F663</f>
        <v>29</v>
      </c>
      <c r="F664" s="380" t="s">
        <v>1036</v>
      </c>
      <c r="G664" s="371"/>
      <c r="H664" s="390" t="s">
        <v>80</v>
      </c>
      <c r="I664" s="42"/>
      <c r="J664" s="500"/>
      <c r="K664" s="500"/>
    </row>
    <row r="665" spans="1:11" s="80" customFormat="1" ht="17.25">
      <c r="A665" s="387" t="s">
        <v>64</v>
      </c>
      <c r="B665" s="388"/>
      <c r="C665" s="370"/>
      <c r="D665" s="371" t="s">
        <v>34</v>
      </c>
      <c r="E665" s="371">
        <v>1</v>
      </c>
      <c r="F665" s="380" t="s">
        <v>75</v>
      </c>
      <c r="G665" s="371"/>
      <c r="H665" s="390"/>
      <c r="I665" s="42"/>
      <c r="J665" s="500"/>
      <c r="K665" s="500"/>
    </row>
    <row r="666" spans="1:11" s="80" customFormat="1" ht="17.25">
      <c r="A666" s="387" t="s">
        <v>65</v>
      </c>
      <c r="B666" s="388"/>
      <c r="C666" s="370"/>
      <c r="D666" s="371" t="s">
        <v>34</v>
      </c>
      <c r="E666" s="371">
        <v>2</v>
      </c>
      <c r="F666" s="380">
        <f>SUM(E667:E668)+E669*F668</f>
        <v>22</v>
      </c>
      <c r="G666" s="371"/>
      <c r="H666" s="390"/>
      <c r="I666" s="42"/>
      <c r="J666" s="500"/>
      <c r="K666" s="500"/>
    </row>
    <row r="667" spans="1:11" ht="17.25">
      <c r="A667" s="387" t="s">
        <v>66</v>
      </c>
      <c r="B667" s="388"/>
      <c r="C667" s="370"/>
      <c r="D667" s="371" t="s">
        <v>34</v>
      </c>
      <c r="E667" s="371">
        <v>1</v>
      </c>
      <c r="F667" s="380">
        <v>0</v>
      </c>
      <c r="G667" s="371"/>
      <c r="H667" s="390"/>
      <c r="I667" s="42"/>
      <c r="J667" s="35"/>
      <c r="K667" s="35"/>
    </row>
    <row r="668" spans="1:11" s="28" customFormat="1" ht="17.25">
      <c r="A668" s="387" t="s">
        <v>67</v>
      </c>
      <c r="B668" s="388"/>
      <c r="C668" s="370"/>
      <c r="D668" s="371" t="s">
        <v>34</v>
      </c>
      <c r="E668" s="371">
        <v>1</v>
      </c>
      <c r="F668" s="382">
        <f>LEN(F669)-LEN(SUBSTITUTE(F669,",",""))+1</f>
        <v>5</v>
      </c>
      <c r="G668" s="371"/>
      <c r="H668" s="390"/>
      <c r="I668" s="42"/>
      <c r="J668" s="35"/>
      <c r="K668" s="35"/>
    </row>
    <row r="669" spans="1:11" s="28" customFormat="1" ht="17.25">
      <c r="A669" s="387" t="s">
        <v>68</v>
      </c>
      <c r="B669" s="388"/>
      <c r="C669" s="370"/>
      <c r="D669" s="371" t="s">
        <v>42</v>
      </c>
      <c r="E669" s="371">
        <v>4</v>
      </c>
      <c r="F669" s="382" t="s">
        <v>877</v>
      </c>
      <c r="G669" s="371"/>
      <c r="H669" s="390"/>
      <c r="I669" s="79"/>
      <c r="J669" s="35"/>
      <c r="K669" s="35"/>
    </row>
    <row r="670" spans="1:11" s="28" customFormat="1" ht="17.25">
      <c r="A670" s="514" t="s">
        <v>163</v>
      </c>
      <c r="B670" s="515"/>
      <c r="C670" s="370"/>
      <c r="D670" s="371" t="s">
        <v>34</v>
      </c>
      <c r="E670" s="371">
        <v>1</v>
      </c>
      <c r="F670" s="380" t="s">
        <v>162</v>
      </c>
      <c r="G670" s="371"/>
      <c r="H670" s="516"/>
      <c r="I670" s="79"/>
      <c r="J670" s="35"/>
      <c r="K670" s="35"/>
    </row>
    <row r="671" spans="1:11" s="28" customFormat="1" ht="17.25">
      <c r="A671" s="514" t="s">
        <v>161</v>
      </c>
      <c r="B671" s="515"/>
      <c r="C671" s="370"/>
      <c r="D671" s="371" t="s">
        <v>34</v>
      </c>
      <c r="E671" s="371">
        <v>2</v>
      </c>
      <c r="F671" s="380">
        <v>4</v>
      </c>
      <c r="G671" s="371"/>
      <c r="H671" s="516"/>
      <c r="I671" s="79"/>
      <c r="J671" s="35"/>
      <c r="K671" s="35"/>
    </row>
    <row r="672" spans="1:11" s="28" customFormat="1" ht="136.5" customHeight="1">
      <c r="A672" s="517" t="s">
        <v>160</v>
      </c>
      <c r="B672" s="518"/>
      <c r="C672" s="84"/>
      <c r="D672" s="376" t="s">
        <v>34</v>
      </c>
      <c r="E672" s="376">
        <v>4</v>
      </c>
      <c r="F672" s="683" t="str">
        <f>$F$661</f>
        <v>0x05012068</v>
      </c>
      <c r="G672" s="85"/>
      <c r="H672" s="519"/>
      <c r="I672" s="79"/>
      <c r="J672" s="35"/>
      <c r="K672" s="35"/>
    </row>
    <row r="673" spans="1:11" s="28" customFormat="1" ht="17.25">
      <c r="A673" s="387" t="s">
        <v>214</v>
      </c>
      <c r="B673" s="388"/>
      <c r="C673" s="370"/>
      <c r="D673" s="371" t="s">
        <v>34</v>
      </c>
      <c r="E673" s="371">
        <v>1</v>
      </c>
      <c r="F673" s="391" t="s">
        <v>215</v>
      </c>
      <c r="G673" s="371"/>
      <c r="H673" s="390"/>
      <c r="I673" s="79"/>
      <c r="J673" s="35"/>
      <c r="K673" s="35"/>
    </row>
    <row r="674" spans="1:11" s="28" customFormat="1" ht="17.25">
      <c r="A674" s="387" t="s">
        <v>216</v>
      </c>
      <c r="B674" s="388"/>
      <c r="C674" s="370"/>
      <c r="D674" s="371" t="s">
        <v>34</v>
      </c>
      <c r="E674" s="371">
        <v>2</v>
      </c>
      <c r="F674" s="391">
        <f>2+F676*E677*2</f>
        <v>30</v>
      </c>
      <c r="G674" s="371"/>
      <c r="H674" s="390"/>
      <c r="I674" s="79"/>
      <c r="J674" s="35"/>
      <c r="K674" s="35"/>
    </row>
    <row r="675" spans="1:11" s="28" customFormat="1" ht="17.25">
      <c r="A675" s="387" t="s">
        <v>217</v>
      </c>
      <c r="B675" s="388"/>
      <c r="C675" s="370"/>
      <c r="D675" s="371" t="s">
        <v>34</v>
      </c>
      <c r="E675" s="371">
        <v>1</v>
      </c>
      <c r="F675" s="391">
        <v>0</v>
      </c>
      <c r="G675" s="371"/>
      <c r="H675" s="390" t="s">
        <v>218</v>
      </c>
      <c r="I675" s="79"/>
      <c r="J675" s="35"/>
      <c r="K675" s="35"/>
    </row>
    <row r="676" spans="1:11" s="28" customFormat="1" ht="17.25">
      <c r="A676" s="387" t="s">
        <v>219</v>
      </c>
      <c r="B676" s="388"/>
      <c r="C676" s="370"/>
      <c r="D676" s="371" t="s">
        <v>34</v>
      </c>
      <c r="E676" s="371">
        <v>1</v>
      </c>
      <c r="F676" s="391">
        <f>SUM(LEN(F677)-LEN(SUBSTITUTE(F677,"-","")))</f>
        <v>7</v>
      </c>
      <c r="G676" s="371"/>
      <c r="H676" s="390" t="s">
        <v>220</v>
      </c>
      <c r="I676" s="79"/>
      <c r="J676" s="35"/>
      <c r="K676" s="35"/>
    </row>
    <row r="677" spans="1:11" s="28" customFormat="1" ht="17.25">
      <c r="A677" s="387" t="s">
        <v>221</v>
      </c>
      <c r="B677" s="388"/>
      <c r="C677" s="370"/>
      <c r="D677" s="371" t="s">
        <v>42</v>
      </c>
      <c r="E677" s="371">
        <v>2</v>
      </c>
      <c r="F677" s="391" t="s">
        <v>1340</v>
      </c>
      <c r="G677" s="371"/>
      <c r="H677" s="390"/>
      <c r="I677" s="79"/>
      <c r="J677" s="35"/>
      <c r="K677" s="35"/>
    </row>
    <row r="678" spans="1:11" ht="17.25">
      <c r="A678" s="698" t="s">
        <v>1277</v>
      </c>
      <c r="B678" s="698"/>
      <c r="C678" s="699"/>
      <c r="D678" s="700" t="s">
        <v>34</v>
      </c>
      <c r="E678" s="700">
        <v>1</v>
      </c>
      <c r="F678" s="702" t="s">
        <v>1278</v>
      </c>
      <c r="G678" s="700"/>
      <c r="H678" s="701"/>
      <c r="I678" s="79"/>
    </row>
    <row r="679" spans="1:11" ht="17.25">
      <c r="A679" s="644" t="s">
        <v>1279</v>
      </c>
      <c r="B679" s="644"/>
      <c r="C679" s="665"/>
      <c r="D679" s="666" t="s">
        <v>34</v>
      </c>
      <c r="E679" s="666">
        <v>2</v>
      </c>
      <c r="F679" s="668">
        <v>4</v>
      </c>
      <c r="G679" s="666"/>
      <c r="H679" s="645"/>
      <c r="I679" s="79"/>
    </row>
    <row r="680" spans="1:11" s="178" customFormat="1" ht="138">
      <c r="A680" s="644" t="s">
        <v>1280</v>
      </c>
      <c r="B680" s="644"/>
      <c r="C680" s="665"/>
      <c r="D680" s="666" t="s">
        <v>34</v>
      </c>
      <c r="E680" s="666">
        <v>4</v>
      </c>
      <c r="F680" s="685" t="s">
        <v>1285</v>
      </c>
      <c r="G680" s="666"/>
      <c r="H680" s="645" t="s">
        <v>1282</v>
      </c>
      <c r="I680" s="79"/>
    </row>
    <row r="681" spans="1:11" s="178" customFormat="1" ht="17.25">
      <c r="A681" s="199" t="s">
        <v>1305</v>
      </c>
      <c r="B681" s="199"/>
      <c r="C681" s="66"/>
      <c r="D681" s="67" t="s">
        <v>34</v>
      </c>
      <c r="E681" s="67">
        <v>1</v>
      </c>
      <c r="F681" s="686" t="s">
        <v>1306</v>
      </c>
      <c r="G681" s="67"/>
      <c r="H681" s="201"/>
    </row>
    <row r="682" spans="1:11" s="178" customFormat="1" ht="17.25">
      <c r="A682" s="199" t="s">
        <v>1307</v>
      </c>
      <c r="B682" s="199"/>
      <c r="C682" s="66"/>
      <c r="D682" s="67" t="s">
        <v>34</v>
      </c>
      <c r="E682" s="67">
        <v>2</v>
      </c>
      <c r="F682" s="686">
        <f>LEN(F683)</f>
        <v>6</v>
      </c>
      <c r="G682" s="67"/>
      <c r="H682" s="201"/>
    </row>
    <row r="683" spans="1:11" ht="17.25">
      <c r="A683" s="199" t="s">
        <v>1308</v>
      </c>
      <c r="B683" s="199"/>
      <c r="C683" s="66"/>
      <c r="D683" s="67" t="s">
        <v>35</v>
      </c>
      <c r="E683" s="67">
        <f>LEN(F683)</f>
        <v>6</v>
      </c>
      <c r="F683" s="206" t="s">
        <v>1309</v>
      </c>
      <c r="G683" s="67"/>
      <c r="H683" s="201" t="s">
        <v>1310</v>
      </c>
      <c r="I683" s="178"/>
    </row>
    <row r="684" spans="1:11" ht="15">
      <c r="A684" s="79"/>
      <c r="B684" s="79"/>
      <c r="C684" s="398"/>
      <c r="D684" s="79"/>
      <c r="E684" s="79"/>
      <c r="F684" s="398"/>
      <c r="G684" s="79"/>
      <c r="H684" s="399"/>
      <c r="I684" s="79"/>
      <c r="J684" s="35"/>
      <c r="K684" s="35"/>
    </row>
    <row r="685" spans="1:11" ht="15">
      <c r="A685" s="79"/>
      <c r="B685" s="79"/>
      <c r="C685" s="398"/>
      <c r="D685" s="79"/>
      <c r="E685" s="79"/>
      <c r="F685" s="398"/>
      <c r="G685" s="79"/>
      <c r="H685" s="399"/>
      <c r="I685" s="79"/>
      <c r="J685" s="35"/>
      <c r="K685" s="35"/>
    </row>
    <row r="686" spans="1:11" ht="15">
      <c r="A686" s="80"/>
      <c r="B686" s="80"/>
      <c r="C686" s="400"/>
      <c r="D686" s="80"/>
      <c r="E686" s="80"/>
      <c r="F686" s="400"/>
      <c r="G686" s="80"/>
      <c r="H686" s="401"/>
      <c r="I686" s="80"/>
      <c r="J686" s="35"/>
      <c r="K686" s="35"/>
    </row>
    <row r="687" spans="1:11" ht="15">
      <c r="A687" s="80"/>
      <c r="B687" s="80"/>
      <c r="C687" s="400"/>
      <c r="D687" s="80"/>
      <c r="E687" s="80"/>
      <c r="F687" s="400"/>
      <c r="G687" s="80"/>
      <c r="H687" s="401"/>
      <c r="I687" s="80"/>
      <c r="J687" s="35"/>
      <c r="K687" s="35"/>
    </row>
    <row r="688" spans="1:11" ht="15">
      <c r="A688" s="80"/>
      <c r="B688" s="80"/>
      <c r="C688" s="400"/>
      <c r="D688" s="80"/>
      <c r="E688" s="80"/>
      <c r="F688" s="400"/>
      <c r="G688" s="80"/>
      <c r="H688" s="401"/>
      <c r="I688" s="80"/>
      <c r="J688" s="45"/>
      <c r="K688" s="45"/>
    </row>
    <row r="689" spans="1:11" ht="15">
      <c r="A689" s="80"/>
      <c r="B689" s="80"/>
      <c r="C689" s="400"/>
      <c r="D689" s="80"/>
      <c r="E689" s="80"/>
      <c r="F689" s="400"/>
      <c r="G689" s="80"/>
      <c r="H689" s="401"/>
      <c r="I689" s="80"/>
      <c r="J689" s="35"/>
      <c r="K689" s="35"/>
    </row>
    <row r="690" spans="1:11" ht="19.5">
      <c r="A690" s="80"/>
      <c r="B690" s="80"/>
      <c r="C690" s="400"/>
      <c r="D690" s="80"/>
      <c r="E690" s="80"/>
      <c r="F690" s="400"/>
      <c r="G690" s="80"/>
      <c r="H690" s="401"/>
      <c r="I690" s="80"/>
      <c r="J690" s="383"/>
      <c r="K690" s="383"/>
    </row>
    <row r="691" spans="1:11" ht="15">
      <c r="A691" s="80"/>
      <c r="B691" s="80"/>
      <c r="C691" s="400"/>
      <c r="D691" s="80"/>
      <c r="E691" s="80"/>
      <c r="F691" s="400"/>
      <c r="G691" s="80"/>
      <c r="H691" s="401"/>
      <c r="I691" s="80"/>
      <c r="J691" s="1"/>
      <c r="K691" s="1"/>
    </row>
    <row r="692" spans="1:11">
      <c r="A692" s="80"/>
      <c r="B692" s="80"/>
      <c r="C692" s="400"/>
      <c r="D692" s="80"/>
      <c r="E692" s="80"/>
      <c r="F692" s="400"/>
      <c r="G692" s="80"/>
      <c r="H692" s="401"/>
      <c r="I692" s="80"/>
    </row>
    <row r="693" spans="1:11">
      <c r="A693" s="80"/>
      <c r="B693" s="80"/>
      <c r="C693" s="400"/>
      <c r="D693" s="80"/>
      <c r="E693" s="80"/>
      <c r="F693" s="400"/>
      <c r="G693" s="80"/>
      <c r="H693" s="401"/>
      <c r="I693" s="80"/>
    </row>
    <row r="694" spans="1:11">
      <c r="A694" s="80"/>
      <c r="B694" s="80"/>
      <c r="C694" s="400"/>
      <c r="D694" s="80"/>
      <c r="E694" s="80"/>
      <c r="F694" s="400"/>
      <c r="G694" s="80"/>
      <c r="H694" s="401"/>
      <c r="I694" s="80"/>
    </row>
    <row r="695" spans="1:11">
      <c r="A695" s="80"/>
      <c r="B695" s="80"/>
      <c r="C695" s="400"/>
      <c r="D695" s="80"/>
      <c r="E695" s="80"/>
      <c r="F695" s="400"/>
      <c r="G695" s="80"/>
      <c r="H695" s="401"/>
      <c r="I695" s="80"/>
    </row>
    <row r="696" spans="1:11">
      <c r="A696" s="80"/>
      <c r="B696" s="80"/>
      <c r="C696" s="400"/>
      <c r="D696" s="80"/>
      <c r="E696" s="80"/>
      <c r="F696" s="400"/>
      <c r="G696" s="80"/>
      <c r="H696" s="401"/>
      <c r="I696" s="80"/>
    </row>
    <row r="697" spans="1:11">
      <c r="A697" s="80"/>
      <c r="B697" s="80"/>
      <c r="C697" s="400"/>
      <c r="D697" s="80"/>
      <c r="E697" s="80"/>
      <c r="F697" s="400"/>
      <c r="G697" s="80"/>
      <c r="H697" s="401"/>
      <c r="I697" s="80"/>
    </row>
    <row r="698" spans="1:11">
      <c r="A698" s="80"/>
      <c r="B698" s="80"/>
      <c r="C698" s="400"/>
      <c r="D698" s="80"/>
      <c r="E698" s="80"/>
      <c r="F698" s="400"/>
      <c r="G698" s="80"/>
      <c r="H698" s="401"/>
      <c r="I698" s="80"/>
    </row>
    <row r="699" spans="1:11">
      <c r="A699" s="80"/>
      <c r="B699" s="80"/>
      <c r="C699" s="400"/>
      <c r="D699" s="80"/>
      <c r="E699" s="80"/>
      <c r="F699" s="400"/>
      <c r="G699" s="80"/>
      <c r="H699" s="401"/>
      <c r="I699" s="80"/>
    </row>
    <row r="700" spans="1:11">
      <c r="A700" s="80"/>
      <c r="B700" s="80"/>
      <c r="C700" s="400"/>
      <c r="D700" s="80"/>
      <c r="E700" s="80"/>
      <c r="F700" s="400"/>
      <c r="G700" s="80"/>
      <c r="H700" s="401"/>
      <c r="I700" s="80"/>
    </row>
    <row r="701" spans="1:11">
      <c r="A701" s="80"/>
      <c r="B701" s="80"/>
      <c r="C701" s="400"/>
      <c r="D701" s="80"/>
      <c r="E701" s="80"/>
      <c r="F701" s="400"/>
      <c r="G701" s="80"/>
      <c r="H701" s="401"/>
      <c r="I701" s="80"/>
    </row>
    <row r="702" spans="1:11">
      <c r="A702" s="80"/>
      <c r="B702" s="80"/>
      <c r="C702" s="400"/>
      <c r="D702" s="80"/>
      <c r="E702" s="80"/>
      <c r="F702" s="400"/>
      <c r="G702" s="80"/>
      <c r="H702" s="401"/>
      <c r="I702" s="80"/>
    </row>
    <row r="703" spans="1:11">
      <c r="A703" s="80"/>
      <c r="B703" s="80"/>
      <c r="C703" s="400"/>
      <c r="D703" s="80"/>
      <c r="E703" s="80"/>
      <c r="F703" s="400"/>
      <c r="G703" s="80"/>
      <c r="H703" s="401"/>
      <c r="I703" s="80"/>
    </row>
    <row r="704" spans="1:11">
      <c r="A704" s="80"/>
      <c r="B704" s="80"/>
      <c r="C704" s="400"/>
      <c r="D704" s="80"/>
      <c r="E704" s="80"/>
      <c r="F704" s="400"/>
      <c r="G704" s="80"/>
      <c r="H704" s="401"/>
      <c r="I704" s="80"/>
    </row>
    <row r="705" spans="1:9">
      <c r="A705" s="80"/>
      <c r="B705" s="80"/>
      <c r="C705" s="400"/>
      <c r="D705" s="80"/>
      <c r="E705" s="80"/>
      <c r="F705" s="400"/>
      <c r="G705" s="80"/>
      <c r="H705" s="401"/>
      <c r="I705" s="80"/>
    </row>
    <row r="706" spans="1:9">
      <c r="A706" s="80"/>
      <c r="B706" s="80"/>
      <c r="C706" s="400"/>
      <c r="D706" s="80"/>
      <c r="E706" s="80"/>
      <c r="F706" s="400"/>
      <c r="G706" s="80"/>
      <c r="H706" s="401"/>
      <c r="I706" s="80"/>
    </row>
    <row r="707" spans="1:9">
      <c r="A707" s="80"/>
      <c r="B707" s="80"/>
      <c r="C707" s="400"/>
      <c r="D707" s="80"/>
      <c r="E707" s="80"/>
      <c r="F707" s="400"/>
      <c r="G707" s="80"/>
      <c r="H707" s="401"/>
      <c r="I707" s="80"/>
    </row>
    <row r="708" spans="1:9">
      <c r="A708" s="80"/>
      <c r="B708" s="80"/>
      <c r="C708" s="400"/>
      <c r="D708" s="80"/>
      <c r="E708" s="80"/>
      <c r="F708" s="400"/>
      <c r="G708" s="80"/>
      <c r="H708" s="401"/>
      <c r="I708" s="80"/>
    </row>
    <row r="709" spans="1:9">
      <c r="A709" s="80"/>
      <c r="B709" s="80"/>
      <c r="C709" s="400"/>
      <c r="D709" s="80"/>
      <c r="E709" s="80"/>
      <c r="F709" s="400"/>
      <c r="G709" s="80"/>
      <c r="H709" s="401"/>
      <c r="I709" s="80"/>
    </row>
    <row r="710" spans="1:9">
      <c r="A710" s="80"/>
      <c r="B710" s="80"/>
      <c r="C710" s="400"/>
      <c r="D710" s="80"/>
      <c r="E710" s="80"/>
      <c r="F710" s="400"/>
      <c r="G710" s="80"/>
      <c r="H710" s="401"/>
      <c r="I710" s="80"/>
    </row>
    <row r="711" spans="1:9">
      <c r="A711" s="80"/>
      <c r="B711" s="80"/>
      <c r="C711" s="400"/>
      <c r="D711" s="80"/>
      <c r="E711" s="80"/>
      <c r="F711" s="400"/>
      <c r="G711" s="80"/>
      <c r="H711" s="401"/>
      <c r="I711" s="80"/>
    </row>
    <row r="712" spans="1:9">
      <c r="A712" s="80"/>
      <c r="B712" s="80"/>
      <c r="C712" s="400"/>
      <c r="D712" s="80"/>
      <c r="E712" s="80"/>
      <c r="F712" s="400"/>
      <c r="G712" s="80"/>
      <c r="H712" s="401"/>
      <c r="I712" s="80"/>
    </row>
    <row r="713" spans="1:9">
      <c r="A713" s="80"/>
      <c r="B713" s="80"/>
      <c r="C713" s="400"/>
      <c r="D713" s="80"/>
      <c r="E713" s="80"/>
      <c r="F713" s="400"/>
      <c r="G713" s="80"/>
      <c r="H713" s="401"/>
      <c r="I713" s="80"/>
    </row>
    <row r="714" spans="1:9">
      <c r="A714" s="80"/>
      <c r="B714" s="80"/>
      <c r="C714" s="400"/>
      <c r="D714" s="80"/>
      <c r="E714" s="80"/>
      <c r="F714" s="400"/>
      <c r="G714" s="80"/>
      <c r="H714" s="401"/>
      <c r="I714" s="80"/>
    </row>
    <row r="715" spans="1:9">
      <c r="A715" s="80"/>
      <c r="B715" s="80"/>
      <c r="C715" s="400"/>
      <c r="D715" s="80"/>
      <c r="E715" s="80"/>
      <c r="F715" s="400"/>
      <c r="G715" s="80"/>
      <c r="H715" s="401"/>
      <c r="I715" s="80"/>
    </row>
  </sheetData>
  <conditionalFormatting sqref="B673:B680 B132:B136 B142:B159 B684:B1048576 B1:B129 B651:B667">
    <cfRule type="containsText" dxfId="39" priority="22" operator="containsText" text="ims">
      <formula>NOT(ISERROR(SEARCH("ims",B1)))</formula>
    </cfRule>
  </conditionalFormatting>
  <conditionalFormatting sqref="B160">
    <cfRule type="duplicateValues" dxfId="38" priority="21"/>
  </conditionalFormatting>
  <conditionalFormatting sqref="B160">
    <cfRule type="containsText" dxfId="37" priority="19" operator="containsText" text="ims">
      <formula>NOT(ISERROR(SEARCH("ims",B160)))</formula>
    </cfRule>
    <cfRule type="containsText" dxfId="36" priority="20" operator="containsText" text="ims">
      <formula>NOT(ISERROR(SEARCH("ims",B160)))</formula>
    </cfRule>
  </conditionalFormatting>
  <conditionalFormatting sqref="B668:B672">
    <cfRule type="containsText" dxfId="35" priority="18" operator="containsText" text="ims">
      <formula>NOT(ISERROR(SEARCH("ims",B668)))</formula>
    </cfRule>
  </conditionalFormatting>
  <conditionalFormatting sqref="B137:B141">
    <cfRule type="containsText" dxfId="34" priority="17" operator="containsText" text="/ims/">
      <formula>NOT(ISERROR(SEARCH("/ims/",B137)))</formula>
    </cfRule>
  </conditionalFormatting>
  <conditionalFormatting sqref="D400 B625:B626 B637:B644 B161:B579">
    <cfRule type="containsText" dxfId="33" priority="16" operator="containsText" text="/nv/item_files/ims/">
      <formula>NOT(ISERROR(SEARCH("/nv/item_files/ims/",B161)))</formula>
    </cfRule>
  </conditionalFormatting>
  <conditionalFormatting sqref="F455">
    <cfRule type="beginsWith" dxfId="32" priority="15" operator="beginsWith" text="&lt;empty&gt;">
      <formula>LEFT(F455,LEN("&lt;empty&gt;"))="&lt;empty&gt;"</formula>
    </cfRule>
  </conditionalFormatting>
  <conditionalFormatting sqref="F456">
    <cfRule type="beginsWith" dxfId="31" priority="14" operator="beginsWith" text="&lt;empty&gt;">
      <formula>LEFT(F456,LEN("&lt;empty&gt;"))="&lt;empty&gt;"</formula>
    </cfRule>
  </conditionalFormatting>
  <conditionalFormatting sqref="B627:B636">
    <cfRule type="containsText" dxfId="30" priority="5" operator="containsText" text="/nv/item_files/ims/">
      <formula>NOT(ISERROR(SEARCH("/nv/item_files/ims/",B627)))</formula>
    </cfRule>
  </conditionalFormatting>
  <conditionalFormatting sqref="B645:B646">
    <cfRule type="duplicateValues" dxfId="29" priority="4"/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" operator="containsText" text="/nv/item_files/ims/" id="{0D179C97-F7DC-4B70-B2AE-5072FDFF7BDE}">
            <xm:f>NOT(ISERROR(SEARCH("/nv/item_files/ims/",'Conf_VoLTE-Lab'!#REF!)))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B580:B614</xm:sqref>
        </x14:conditionalFormatting>
        <x14:conditionalFormatting xmlns:xm="http://schemas.microsoft.com/office/excel/2006/main">
          <x14:cfRule type="containsText" priority="23" operator="containsText" text="/nv/item_files/ims/" id="{D48D95D6-096C-4D74-9D19-53D617C3FAA1}">
            <xm:f>NOT(ISERROR(SEARCH("/nv/item_files/ims/",'Conf_VoLTE-Lab'!#REF!)))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B615:B624</xm:sqref>
        </x14:conditionalFormatting>
        <x14:conditionalFormatting xmlns:xm="http://schemas.microsoft.com/office/excel/2006/main">
          <x14:cfRule type="containsText" priority="3" operator="containsText" text="/nv/item_files/ims/" id="{EE0CAECC-EDF9-4759-93E3-EF151739773A}">
            <xm:f>NOT(ISERROR(SEARCH("/nv/item_files/ims/",'\Users\mingyanw\AppData\Local\Temp\p4v\MINGYANW_chnp4proxy_1667\components\rel\mcfg.mpss\7.0\mcfg_gen\generic\China\CMCC\[MCFG_SW_Items_List_Macro#88.xlsm]Volte_OpenMkt-Commercial'!#REF!)))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B648:B650</xm:sqref>
        </x14:conditionalFormatting>
        <x14:conditionalFormatting xmlns:xm="http://schemas.microsoft.com/office/excel/2006/main">
          <x14:cfRule type="containsText" priority="1" operator="containsText" text="ims" id="{EB898283-0895-4761-BE14-64E4E1CB5F91}">
            <xm:f>NOT(ISERROR(SEARCH("ims",'\Users\mingyanw\AppData\Local\Temp\p4v\MINGYANW_chnp4proxy_1667\components\rel\mcfg.mpss\7.0\mcfg_gen\generic\China\CMCC\[MCFG_SW_Items_List_Macro#88.xlsm]Volte_OpenMkt-Commercial'!#REF!)))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" operator="containsText" text="ims" id="{F17F9AEA-4D42-4923-9204-C1A8B963278A}">
            <xm:f>NOT(ISERROR(SEARCH("ims",'\Users\mingyanw\AppData\Local\Temp\p4v\MINGYANW_chnp4proxy_1667\components\rel\mcfg.mpss\7.0\mcfg_gen\generic\China\CMCC\[MCFG_SW_Items_List_Macro#88.xlsm]Volte_OpenMkt-Commercial'!#REF!)))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B648:B650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autoPageBreaks="0"/>
  </sheetPr>
  <dimension ref="A1:BR661"/>
  <sheetViews>
    <sheetView topLeftCell="C614" zoomScale="70" zoomScaleNormal="70" workbookViewId="0">
      <selection activeCell="F639" sqref="F639"/>
    </sheetView>
  </sheetViews>
  <sheetFormatPr defaultColWidth="9.140625" defaultRowHeight="12.75"/>
  <cols>
    <col min="1" max="1" width="45.28515625" style="178" customWidth="1"/>
    <col min="2" max="2" width="70.85546875" style="178" customWidth="1"/>
    <col min="3" max="3" width="12.7109375" style="194" customWidth="1"/>
    <col min="4" max="4" width="13.85546875" style="178" bestFit="1" customWidth="1"/>
    <col min="5" max="5" width="30.28515625" style="178" customWidth="1"/>
    <col min="6" max="6" width="52.28515625" style="194" customWidth="1"/>
    <col min="7" max="7" width="14" style="178" bestFit="1" customWidth="1"/>
    <col min="8" max="8" width="125" style="195" customWidth="1"/>
    <col min="9" max="9" width="60" style="178" customWidth="1"/>
    <col min="10" max="10" width="21.5703125" style="178" customWidth="1"/>
    <col min="11" max="11" width="24.28515625" style="178" customWidth="1"/>
    <col min="12" max="13" width="0" style="178" hidden="1" customWidth="1"/>
    <col min="14" max="16384" width="9.140625" style="178"/>
  </cols>
  <sheetData>
    <row r="1" spans="1:15" s="28" customFormat="1">
      <c r="C1" s="99"/>
      <c r="F1" s="99"/>
      <c r="H1" s="100"/>
    </row>
    <row r="2" spans="1:15" s="39" customFormat="1" ht="27.75">
      <c r="A2" s="40" t="s">
        <v>232</v>
      </c>
      <c r="B2" s="40"/>
      <c r="C2" s="40"/>
      <c r="D2" s="40"/>
      <c r="E2" s="40"/>
      <c r="F2" s="40"/>
      <c r="G2" s="40"/>
      <c r="H2" s="40"/>
    </row>
    <row r="3" spans="1:15" s="28" customFormat="1" ht="13.5" thickBot="1">
      <c r="A3" s="13"/>
      <c r="C3" s="99"/>
      <c r="F3" s="99"/>
      <c r="H3" s="100"/>
    </row>
    <row r="4" spans="1:15" s="38" customFormat="1" ht="20.25" thickBot="1">
      <c r="A4" s="101" t="s">
        <v>120</v>
      </c>
      <c r="B4" s="102"/>
      <c r="C4" s="102"/>
      <c r="D4" s="102"/>
      <c r="E4" s="102"/>
      <c r="F4" s="102"/>
      <c r="G4" s="102"/>
      <c r="H4" s="103"/>
    </row>
    <row r="5" spans="1:15" s="108" customFormat="1" ht="15.75" thickBot="1">
      <c r="A5" s="104" t="s">
        <v>8</v>
      </c>
      <c r="B5" s="105" t="s">
        <v>7</v>
      </c>
      <c r="C5" s="104" t="s">
        <v>32</v>
      </c>
      <c r="D5" s="104" t="s">
        <v>233</v>
      </c>
      <c r="E5" s="104" t="s">
        <v>9</v>
      </c>
      <c r="F5" s="104" t="s">
        <v>33</v>
      </c>
      <c r="G5" s="106" t="s">
        <v>39</v>
      </c>
      <c r="H5" s="107" t="s">
        <v>10</v>
      </c>
    </row>
    <row r="6" spans="1:15" s="17" customFormat="1" ht="17.25">
      <c r="A6" s="426" t="s">
        <v>12</v>
      </c>
      <c r="B6" s="427">
        <v>71</v>
      </c>
      <c r="C6" s="427"/>
      <c r="D6" s="427"/>
      <c r="E6" s="428" t="s">
        <v>13</v>
      </c>
      <c r="F6" s="520"/>
      <c r="G6" s="427" t="s">
        <v>122</v>
      </c>
      <c r="H6" s="430" t="s">
        <v>6</v>
      </c>
      <c r="I6" s="35"/>
    </row>
    <row r="7" spans="1:15" s="17" customFormat="1" ht="69">
      <c r="A7" s="431"/>
      <c r="B7" s="432"/>
      <c r="C7" s="432" t="s">
        <v>35</v>
      </c>
      <c r="D7" s="432">
        <v>13</v>
      </c>
      <c r="E7" s="433" t="s">
        <v>14</v>
      </c>
      <c r="F7" s="521" t="s">
        <v>234</v>
      </c>
      <c r="G7" s="432"/>
      <c r="H7" s="435" t="s">
        <v>235</v>
      </c>
      <c r="I7" s="35"/>
    </row>
    <row r="8" spans="1:15" s="59" customFormat="1" ht="17.25">
      <c r="A8" s="522" t="s">
        <v>45</v>
      </c>
      <c r="B8" s="523">
        <v>880</v>
      </c>
      <c r="C8" s="523" t="s">
        <v>34</v>
      </c>
      <c r="D8" s="523">
        <v>1</v>
      </c>
      <c r="E8" s="524"/>
      <c r="F8" s="523">
        <v>1</v>
      </c>
      <c r="G8" s="523" t="s">
        <v>122</v>
      </c>
      <c r="H8" s="525"/>
      <c r="I8" s="78"/>
    </row>
    <row r="9" spans="1:15" s="59" customFormat="1" ht="17.25">
      <c r="A9" s="443" t="s">
        <v>236</v>
      </c>
      <c r="B9" s="523">
        <v>4265</v>
      </c>
      <c r="C9" s="523" t="s">
        <v>34</v>
      </c>
      <c r="D9" s="523">
        <v>1</v>
      </c>
      <c r="E9" s="442" t="s">
        <v>237</v>
      </c>
      <c r="F9" s="523">
        <v>0</v>
      </c>
      <c r="G9" s="523" t="s">
        <v>122</v>
      </c>
      <c r="H9" s="526"/>
      <c r="I9" s="78"/>
      <c r="J9" s="122"/>
      <c r="K9" s="122"/>
      <c r="L9" s="122"/>
      <c r="M9" s="122"/>
      <c r="N9" s="122"/>
      <c r="O9" s="122"/>
    </row>
    <row r="10" spans="1:15" s="59" customFormat="1" ht="17.25">
      <c r="A10" s="522" t="s">
        <v>46</v>
      </c>
      <c r="B10" s="523">
        <v>881</v>
      </c>
      <c r="C10" s="523" t="s">
        <v>34</v>
      </c>
      <c r="D10" s="523">
        <v>1</v>
      </c>
      <c r="E10" s="524"/>
      <c r="F10" s="523">
        <v>1</v>
      </c>
      <c r="G10" s="523" t="s">
        <v>122</v>
      </c>
      <c r="H10" s="525"/>
      <c r="I10" s="78"/>
      <c r="J10" s="122"/>
      <c r="K10" s="122"/>
      <c r="L10" s="122"/>
      <c r="M10" s="122"/>
      <c r="N10" s="122"/>
      <c r="O10" s="122"/>
    </row>
    <row r="11" spans="1:15" s="42" customFormat="1" ht="17.25">
      <c r="A11" s="522" t="s">
        <v>47</v>
      </c>
      <c r="B11" s="523">
        <v>882</v>
      </c>
      <c r="C11" s="523" t="s">
        <v>34</v>
      </c>
      <c r="D11" s="523">
        <v>1</v>
      </c>
      <c r="E11" s="524"/>
      <c r="F11" s="523">
        <v>0</v>
      </c>
      <c r="G11" s="523" t="s">
        <v>122</v>
      </c>
      <c r="H11" s="525"/>
      <c r="I11" s="527"/>
    </row>
    <row r="12" spans="1:15" s="42" customFormat="1" ht="17.25">
      <c r="A12" s="446" t="s">
        <v>21</v>
      </c>
      <c r="B12" s="523">
        <v>3446</v>
      </c>
      <c r="C12" s="523"/>
      <c r="D12" s="523"/>
      <c r="E12" s="447" t="s">
        <v>22</v>
      </c>
      <c r="F12" s="523"/>
      <c r="G12" s="523"/>
      <c r="H12" s="448"/>
      <c r="I12" s="527"/>
    </row>
    <row r="13" spans="1:15" s="42" customFormat="1" ht="17.25">
      <c r="A13" s="446"/>
      <c r="B13" s="523"/>
      <c r="C13" s="523" t="s">
        <v>34</v>
      </c>
      <c r="D13" s="523">
        <v>2</v>
      </c>
      <c r="E13" s="447" t="s">
        <v>23</v>
      </c>
      <c r="F13" s="523">
        <v>2</v>
      </c>
      <c r="G13" s="523"/>
      <c r="H13" s="448"/>
      <c r="I13" s="527"/>
    </row>
    <row r="14" spans="1:15" s="59" customFormat="1" ht="17.25">
      <c r="A14" s="446"/>
      <c r="B14" s="523"/>
      <c r="C14" s="523" t="s">
        <v>34</v>
      </c>
      <c r="D14" s="523">
        <v>4</v>
      </c>
      <c r="E14" s="447" t="s">
        <v>24</v>
      </c>
      <c r="F14" s="523">
        <v>0</v>
      </c>
      <c r="G14" s="523"/>
      <c r="H14" s="448"/>
      <c r="I14" s="78"/>
    </row>
    <row r="15" spans="1:15" s="59" customFormat="1" ht="17.25">
      <c r="A15" s="522" t="s">
        <v>238</v>
      </c>
      <c r="B15" s="523">
        <v>3628</v>
      </c>
      <c r="C15" s="523"/>
      <c r="D15" s="523"/>
      <c r="E15" s="524"/>
      <c r="F15" s="523"/>
      <c r="G15" s="523" t="s">
        <v>122</v>
      </c>
      <c r="H15" s="525" t="s">
        <v>239</v>
      </c>
      <c r="I15" s="78"/>
    </row>
    <row r="16" spans="1:15" s="59" customFormat="1" ht="17.25">
      <c r="A16" s="522"/>
      <c r="B16" s="523"/>
      <c r="C16" s="523" t="s">
        <v>34</v>
      </c>
      <c r="D16" s="523">
        <v>1</v>
      </c>
      <c r="E16" s="524" t="s">
        <v>240</v>
      </c>
      <c r="F16" s="523">
        <v>0</v>
      </c>
      <c r="G16" s="523"/>
      <c r="H16" s="525"/>
      <c r="I16" s="78"/>
    </row>
    <row r="17" spans="1:15" s="59" customFormat="1" ht="17.25">
      <c r="A17" s="522" t="s">
        <v>241</v>
      </c>
      <c r="B17" s="523">
        <v>3629</v>
      </c>
      <c r="C17" s="523"/>
      <c r="D17" s="523"/>
      <c r="E17" s="524"/>
      <c r="F17" s="523"/>
      <c r="G17" s="523" t="s">
        <v>122</v>
      </c>
      <c r="H17" s="525" t="s">
        <v>242</v>
      </c>
      <c r="I17" s="78"/>
    </row>
    <row r="18" spans="1:15" s="59" customFormat="1" ht="17.25">
      <c r="A18" s="522"/>
      <c r="B18" s="523"/>
      <c r="C18" s="523" t="s">
        <v>34</v>
      </c>
      <c r="D18" s="523">
        <v>1</v>
      </c>
      <c r="E18" s="524" t="s">
        <v>243</v>
      </c>
      <c r="F18" s="523">
        <v>0</v>
      </c>
      <c r="G18" s="523"/>
      <c r="H18" s="525"/>
      <c r="I18" s="78"/>
    </row>
    <row r="19" spans="1:15" s="59" customFormat="1" ht="17.25">
      <c r="A19" s="522" t="s">
        <v>244</v>
      </c>
      <c r="B19" s="523">
        <v>4209</v>
      </c>
      <c r="C19" s="523"/>
      <c r="D19" s="523"/>
      <c r="E19" s="524"/>
      <c r="F19" s="523"/>
      <c r="G19" s="523" t="s">
        <v>122</v>
      </c>
      <c r="H19" s="525" t="s">
        <v>245</v>
      </c>
      <c r="I19" s="78"/>
    </row>
    <row r="20" spans="1:15" s="59" customFormat="1" ht="17.25">
      <c r="A20" s="522"/>
      <c r="B20" s="523"/>
      <c r="C20" s="523" t="s">
        <v>34</v>
      </c>
      <c r="D20" s="523">
        <v>1</v>
      </c>
      <c r="E20" s="524" t="s">
        <v>246</v>
      </c>
      <c r="F20" s="523">
        <v>0</v>
      </c>
      <c r="G20" s="523"/>
      <c r="H20" s="525"/>
      <c r="I20" s="78"/>
    </row>
    <row r="21" spans="1:15" s="59" customFormat="1" ht="17.25">
      <c r="A21" s="522" t="s">
        <v>18</v>
      </c>
      <c r="B21" s="523">
        <v>10</v>
      </c>
      <c r="C21" s="523"/>
      <c r="D21" s="523"/>
      <c r="E21" s="524" t="s">
        <v>19</v>
      </c>
      <c r="F21" s="523"/>
      <c r="G21" s="523" t="s">
        <v>121</v>
      </c>
      <c r="H21" s="525" t="s">
        <v>6</v>
      </c>
      <c r="I21" s="78"/>
    </row>
    <row r="22" spans="1:15" s="59" customFormat="1" ht="17.25">
      <c r="A22" s="431"/>
      <c r="B22" s="523"/>
      <c r="C22" s="523" t="s">
        <v>34</v>
      </c>
      <c r="D22" s="523">
        <v>1</v>
      </c>
      <c r="E22" s="433" t="s">
        <v>11</v>
      </c>
      <c r="F22" s="528">
        <v>0</v>
      </c>
      <c r="G22" s="523"/>
      <c r="H22" s="435"/>
      <c r="I22" s="78"/>
    </row>
    <row r="23" spans="1:15" s="59" customFormat="1" ht="17.25">
      <c r="A23" s="431"/>
      <c r="B23" s="523"/>
      <c r="C23" s="523" t="s">
        <v>34</v>
      </c>
      <c r="D23" s="523">
        <v>2</v>
      </c>
      <c r="E23" s="433" t="s">
        <v>20</v>
      </c>
      <c r="F23" s="528">
        <v>58</v>
      </c>
      <c r="G23" s="523"/>
      <c r="H23" s="435" t="s">
        <v>6</v>
      </c>
      <c r="I23" s="78"/>
      <c r="J23" s="122"/>
      <c r="K23" s="122"/>
      <c r="L23" s="122"/>
      <c r="M23" s="122"/>
      <c r="N23" s="122"/>
      <c r="O23" s="122"/>
    </row>
    <row r="24" spans="1:15" s="59" customFormat="1" ht="17.25">
      <c r="A24" s="431" t="s">
        <v>247</v>
      </c>
      <c r="B24" s="523">
        <v>441</v>
      </c>
      <c r="C24" s="523"/>
      <c r="D24" s="523"/>
      <c r="E24" s="433"/>
      <c r="F24" s="528"/>
      <c r="G24" s="523" t="s">
        <v>121</v>
      </c>
      <c r="H24" s="435"/>
      <c r="I24" s="78"/>
    </row>
    <row r="25" spans="1:15" s="59" customFormat="1" ht="17.25">
      <c r="A25" s="431"/>
      <c r="B25" s="432"/>
      <c r="C25" s="432" t="s">
        <v>34</v>
      </c>
      <c r="D25" s="432">
        <v>1</v>
      </c>
      <c r="E25" s="433" t="s">
        <v>11</v>
      </c>
      <c r="F25" s="521">
        <v>0</v>
      </c>
      <c r="G25" s="432"/>
      <c r="H25" s="435"/>
      <c r="I25" s="78"/>
    </row>
    <row r="26" spans="1:15" s="17" customFormat="1" ht="17.25">
      <c r="A26" s="431"/>
      <c r="B26" s="432"/>
      <c r="C26" s="432" t="s">
        <v>34</v>
      </c>
      <c r="D26" s="432">
        <v>2</v>
      </c>
      <c r="E26" s="433" t="s">
        <v>77</v>
      </c>
      <c r="F26" s="521" t="s">
        <v>79</v>
      </c>
      <c r="G26" s="432"/>
      <c r="H26" s="435"/>
      <c r="I26" s="35"/>
    </row>
    <row r="27" spans="1:15" s="17" customFormat="1" ht="17.25">
      <c r="A27" s="431" t="s">
        <v>249</v>
      </c>
      <c r="B27" s="432">
        <v>946</v>
      </c>
      <c r="C27" s="432"/>
      <c r="D27" s="432"/>
      <c r="E27" s="433"/>
      <c r="F27" s="521"/>
      <c r="G27" s="432" t="s">
        <v>121</v>
      </c>
      <c r="H27" s="435" t="s">
        <v>250</v>
      </c>
      <c r="I27" s="35"/>
    </row>
    <row r="28" spans="1:15" s="59" customFormat="1" ht="17.25">
      <c r="A28" s="431"/>
      <c r="B28" s="432"/>
      <c r="C28" s="432" t="s">
        <v>34</v>
      </c>
      <c r="D28" s="432">
        <v>1</v>
      </c>
      <c r="E28" s="433" t="s">
        <v>11</v>
      </c>
      <c r="F28" s="521">
        <v>0</v>
      </c>
      <c r="G28" s="432"/>
      <c r="H28" s="435"/>
      <c r="I28" s="78"/>
    </row>
    <row r="29" spans="1:15" s="17" customFormat="1" ht="17.25">
      <c r="A29" s="431"/>
      <c r="B29" s="432"/>
      <c r="C29" s="432" t="s">
        <v>34</v>
      </c>
      <c r="D29" s="432">
        <v>2</v>
      </c>
      <c r="E29" s="433" t="s">
        <v>194</v>
      </c>
      <c r="F29" s="521" t="s">
        <v>251</v>
      </c>
      <c r="G29" s="432"/>
      <c r="H29" s="435"/>
      <c r="I29" s="35"/>
    </row>
    <row r="30" spans="1:15" s="17" customFormat="1" ht="17.25">
      <c r="A30" s="431" t="s">
        <v>252</v>
      </c>
      <c r="B30" s="432">
        <v>2954</v>
      </c>
      <c r="C30" s="432"/>
      <c r="D30" s="432"/>
      <c r="E30" s="433"/>
      <c r="F30" s="521"/>
      <c r="G30" s="432" t="s">
        <v>121</v>
      </c>
      <c r="H30" s="435" t="s">
        <v>253</v>
      </c>
      <c r="I30" s="35"/>
    </row>
    <row r="31" spans="1:15" s="17" customFormat="1" ht="17.25">
      <c r="A31" s="431"/>
      <c r="B31" s="432"/>
      <c r="C31" s="432" t="s">
        <v>34</v>
      </c>
      <c r="D31" s="432">
        <v>1</v>
      </c>
      <c r="E31" s="433" t="s">
        <v>11</v>
      </c>
      <c r="F31" s="521">
        <v>0</v>
      </c>
      <c r="G31" s="432"/>
      <c r="H31" s="435"/>
      <c r="I31" s="35"/>
    </row>
    <row r="32" spans="1:15" s="59" customFormat="1" ht="17.25">
      <c r="A32" s="431"/>
      <c r="B32" s="432"/>
      <c r="C32" s="432" t="s">
        <v>34</v>
      </c>
      <c r="D32" s="432">
        <v>4</v>
      </c>
      <c r="E32" s="433" t="s">
        <v>254</v>
      </c>
      <c r="F32" s="521">
        <v>0</v>
      </c>
      <c r="G32" s="432"/>
      <c r="H32" s="435"/>
      <c r="I32" s="78"/>
    </row>
    <row r="33" spans="1:9" s="59" customFormat="1" ht="34.5">
      <c r="A33" s="443" t="s">
        <v>182</v>
      </c>
      <c r="B33" s="432">
        <v>1930</v>
      </c>
      <c r="C33" s="432" t="s">
        <v>34</v>
      </c>
      <c r="D33" s="432">
        <v>1</v>
      </c>
      <c r="E33" s="442" t="s">
        <v>181</v>
      </c>
      <c r="F33" s="432">
        <v>2</v>
      </c>
      <c r="G33" s="432" t="s">
        <v>122</v>
      </c>
      <c r="H33" s="444" t="s">
        <v>180</v>
      </c>
      <c r="I33" s="78"/>
    </row>
    <row r="34" spans="1:9" s="59" customFormat="1" ht="34.5">
      <c r="A34" s="443" t="s">
        <v>15</v>
      </c>
      <c r="B34" s="432">
        <v>1920</v>
      </c>
      <c r="C34" s="432" t="s">
        <v>34</v>
      </c>
      <c r="D34" s="432">
        <v>4</v>
      </c>
      <c r="E34" s="442" t="s">
        <v>16</v>
      </c>
      <c r="F34" s="432" t="s">
        <v>184</v>
      </c>
      <c r="G34" s="432" t="s">
        <v>122</v>
      </c>
      <c r="H34" s="444" t="s">
        <v>15</v>
      </c>
      <c r="I34" s="78"/>
    </row>
    <row r="35" spans="1:9" s="59" customFormat="1" ht="17.25">
      <c r="A35" s="443" t="s">
        <v>255</v>
      </c>
      <c r="B35" s="432">
        <v>452</v>
      </c>
      <c r="C35" s="432" t="s">
        <v>34</v>
      </c>
      <c r="D35" s="432">
        <v>4</v>
      </c>
      <c r="E35" s="442" t="s">
        <v>107</v>
      </c>
      <c r="F35" s="432">
        <v>0</v>
      </c>
      <c r="G35" s="432" t="s">
        <v>122</v>
      </c>
      <c r="H35" s="444" t="s">
        <v>255</v>
      </c>
      <c r="I35" s="78"/>
    </row>
    <row r="36" spans="1:9" s="59" customFormat="1" ht="17.25">
      <c r="A36" s="443" t="s">
        <v>95</v>
      </c>
      <c r="B36" s="432">
        <v>3758</v>
      </c>
      <c r="C36" s="432" t="s">
        <v>34</v>
      </c>
      <c r="D36" s="432">
        <v>1</v>
      </c>
      <c r="E36" s="442" t="s">
        <v>96</v>
      </c>
      <c r="F36" s="432">
        <v>1</v>
      </c>
      <c r="G36" s="432" t="s">
        <v>122</v>
      </c>
      <c r="H36" s="444" t="s">
        <v>95</v>
      </c>
      <c r="I36" s="78"/>
    </row>
    <row r="37" spans="1:9" s="59" customFormat="1" ht="17.25">
      <c r="A37" s="443" t="s">
        <v>256</v>
      </c>
      <c r="B37" s="432">
        <v>6789</v>
      </c>
      <c r="C37" s="432" t="s">
        <v>34</v>
      </c>
      <c r="D37" s="432">
        <v>1</v>
      </c>
      <c r="E37" s="442" t="s">
        <v>257</v>
      </c>
      <c r="F37" s="432" t="s">
        <v>258</v>
      </c>
      <c r="G37" s="432" t="s">
        <v>122</v>
      </c>
      <c r="H37" s="444" t="s">
        <v>256</v>
      </c>
      <c r="I37" s="78"/>
    </row>
    <row r="38" spans="1:9" s="59" customFormat="1" ht="34.5">
      <c r="A38" s="443" t="s">
        <v>259</v>
      </c>
      <c r="B38" s="432">
        <v>6790</v>
      </c>
      <c r="C38" s="432" t="s">
        <v>34</v>
      </c>
      <c r="D38" s="432">
        <v>2</v>
      </c>
      <c r="E38" s="442" t="s">
        <v>260</v>
      </c>
      <c r="F38" s="432">
        <v>0</v>
      </c>
      <c r="G38" s="432" t="s">
        <v>122</v>
      </c>
      <c r="H38" s="444" t="s">
        <v>259</v>
      </c>
      <c r="I38" s="78"/>
    </row>
    <row r="39" spans="1:9" s="59" customFormat="1" ht="17.25">
      <c r="A39" s="443" t="s">
        <v>103</v>
      </c>
      <c r="B39" s="432">
        <v>4707</v>
      </c>
      <c r="C39" s="432" t="s">
        <v>34</v>
      </c>
      <c r="D39" s="432">
        <v>1</v>
      </c>
      <c r="E39" s="442" t="s">
        <v>104</v>
      </c>
      <c r="F39" s="432">
        <v>1</v>
      </c>
      <c r="G39" s="432" t="s">
        <v>122</v>
      </c>
      <c r="H39" s="444" t="s">
        <v>103</v>
      </c>
      <c r="I39" s="78"/>
    </row>
    <row r="40" spans="1:9" s="59" customFormat="1" ht="17.25">
      <c r="A40" s="443" t="s">
        <v>93</v>
      </c>
      <c r="B40" s="432">
        <v>3520</v>
      </c>
      <c r="C40" s="432" t="s">
        <v>34</v>
      </c>
      <c r="D40" s="432">
        <v>2</v>
      </c>
      <c r="E40" s="442" t="s">
        <v>94</v>
      </c>
      <c r="F40" s="432" t="s">
        <v>79</v>
      </c>
      <c r="G40" s="432" t="s">
        <v>122</v>
      </c>
      <c r="H40" s="444" t="s">
        <v>93</v>
      </c>
      <c r="I40" s="78"/>
    </row>
    <row r="41" spans="1:9" s="59" customFormat="1" ht="17.25">
      <c r="A41" s="443" t="s">
        <v>183</v>
      </c>
      <c r="B41" s="432">
        <v>7165</v>
      </c>
      <c r="C41" s="432" t="s">
        <v>34</v>
      </c>
      <c r="D41" s="432">
        <v>4</v>
      </c>
      <c r="E41" s="442" t="s">
        <v>261</v>
      </c>
      <c r="F41" s="432" t="s">
        <v>262</v>
      </c>
      <c r="G41" s="432" t="s">
        <v>122</v>
      </c>
      <c r="H41" s="444" t="s">
        <v>183</v>
      </c>
      <c r="I41" s="78"/>
    </row>
    <row r="42" spans="1:9" s="59" customFormat="1" ht="17.25">
      <c r="A42" s="443" t="s">
        <v>105</v>
      </c>
      <c r="B42" s="432">
        <v>4927</v>
      </c>
      <c r="C42" s="432" t="s">
        <v>34</v>
      </c>
      <c r="D42" s="432">
        <v>1</v>
      </c>
      <c r="E42" s="442" t="s">
        <v>106</v>
      </c>
      <c r="F42" s="432">
        <v>1</v>
      </c>
      <c r="G42" s="432" t="s">
        <v>122</v>
      </c>
      <c r="H42" s="444" t="s">
        <v>105</v>
      </c>
      <c r="I42" s="78"/>
    </row>
    <row r="43" spans="1:9" s="59" customFormat="1" ht="17.25">
      <c r="A43" s="443" t="s">
        <v>108</v>
      </c>
      <c r="B43" s="432">
        <v>4627</v>
      </c>
      <c r="C43" s="432" t="s">
        <v>34</v>
      </c>
      <c r="D43" s="432">
        <v>1</v>
      </c>
      <c r="E43" s="442" t="s">
        <v>109</v>
      </c>
      <c r="F43" s="432">
        <v>1</v>
      </c>
      <c r="G43" s="432" t="s">
        <v>122</v>
      </c>
      <c r="H43" s="444" t="s">
        <v>108</v>
      </c>
      <c r="I43" s="78"/>
    </row>
    <row r="44" spans="1:9" s="59" customFormat="1" ht="17.25">
      <c r="A44" s="443" t="s">
        <v>110</v>
      </c>
      <c r="B44" s="432">
        <v>4628</v>
      </c>
      <c r="C44" s="432" t="s">
        <v>34</v>
      </c>
      <c r="D44" s="432">
        <v>2</v>
      </c>
      <c r="E44" s="442" t="s">
        <v>111</v>
      </c>
      <c r="F44" s="432">
        <v>24</v>
      </c>
      <c r="G44" s="432" t="s">
        <v>122</v>
      </c>
      <c r="H44" s="444" t="s">
        <v>110</v>
      </c>
      <c r="I44" s="78"/>
    </row>
    <row r="45" spans="1:9" s="59" customFormat="1" ht="34.5">
      <c r="A45" s="443" t="s">
        <v>263</v>
      </c>
      <c r="B45" s="432">
        <v>4629</v>
      </c>
      <c r="C45" s="432" t="s">
        <v>34</v>
      </c>
      <c r="D45" s="432">
        <v>1</v>
      </c>
      <c r="E45" s="442" t="s">
        <v>112</v>
      </c>
      <c r="F45" s="432">
        <v>3</v>
      </c>
      <c r="G45" s="432" t="s">
        <v>122</v>
      </c>
      <c r="H45" s="444" t="s">
        <v>263</v>
      </c>
      <c r="I45" s="78"/>
    </row>
    <row r="46" spans="1:9" s="59" customFormat="1" ht="34.5">
      <c r="A46" s="443" t="s">
        <v>113</v>
      </c>
      <c r="B46" s="432">
        <v>4630</v>
      </c>
      <c r="C46" s="432" t="s">
        <v>34</v>
      </c>
      <c r="D46" s="432">
        <v>1</v>
      </c>
      <c r="E46" s="442" t="s">
        <v>114</v>
      </c>
      <c r="F46" s="432">
        <v>10</v>
      </c>
      <c r="G46" s="432" t="s">
        <v>122</v>
      </c>
      <c r="H46" s="444" t="s">
        <v>113</v>
      </c>
      <c r="I46" s="78"/>
    </row>
    <row r="47" spans="1:9" s="59" customFormat="1" ht="34.5">
      <c r="A47" s="443" t="s">
        <v>115</v>
      </c>
      <c r="B47" s="432">
        <v>4631</v>
      </c>
      <c r="C47" s="432" t="s">
        <v>34</v>
      </c>
      <c r="D47" s="432">
        <v>1</v>
      </c>
      <c r="E47" s="442" t="s">
        <v>116</v>
      </c>
      <c r="F47" s="432">
        <v>0</v>
      </c>
      <c r="G47" s="432" t="s">
        <v>122</v>
      </c>
      <c r="H47" s="444" t="s">
        <v>115</v>
      </c>
      <c r="I47" s="78"/>
    </row>
    <row r="48" spans="1:9" s="59" customFormat="1" ht="34.5">
      <c r="A48" s="443" t="s">
        <v>264</v>
      </c>
      <c r="B48" s="432">
        <v>4703</v>
      </c>
      <c r="C48" s="432" t="s">
        <v>35</v>
      </c>
      <c r="D48" s="432">
        <v>128</v>
      </c>
      <c r="E48" s="442" t="s">
        <v>265</v>
      </c>
      <c r="F48" s="432" t="s">
        <v>266</v>
      </c>
      <c r="G48" s="432" t="s">
        <v>122</v>
      </c>
      <c r="H48" s="444" t="s">
        <v>267</v>
      </c>
      <c r="I48" s="78"/>
    </row>
    <row r="49" spans="1:11" s="59" customFormat="1" ht="17.25">
      <c r="A49" s="443" t="s">
        <v>127</v>
      </c>
      <c r="B49" s="432">
        <v>6862</v>
      </c>
      <c r="C49" s="432" t="s">
        <v>34</v>
      </c>
      <c r="D49" s="432">
        <v>1</v>
      </c>
      <c r="E49" s="442" t="s">
        <v>128</v>
      </c>
      <c r="F49" s="432">
        <v>1</v>
      </c>
      <c r="G49" s="432" t="s">
        <v>122</v>
      </c>
      <c r="H49" s="444" t="s">
        <v>272</v>
      </c>
      <c r="I49" s="78"/>
    </row>
    <row r="50" spans="1:11" s="59" customFormat="1" ht="17.25">
      <c r="A50" s="443" t="s">
        <v>268</v>
      </c>
      <c r="B50" s="432">
        <v>6792</v>
      </c>
      <c r="C50" s="432" t="s">
        <v>34</v>
      </c>
      <c r="D50" s="432">
        <v>4</v>
      </c>
      <c r="E50" s="442" t="s">
        <v>269</v>
      </c>
      <c r="F50" s="432" t="s">
        <v>270</v>
      </c>
      <c r="G50" s="432" t="s">
        <v>122</v>
      </c>
      <c r="H50" s="444" t="s">
        <v>271</v>
      </c>
      <c r="I50" s="78"/>
    </row>
    <row r="51" spans="1:11" s="59" customFormat="1" ht="18" thickBot="1">
      <c r="A51" s="529"/>
      <c r="B51" s="452"/>
      <c r="C51" s="452"/>
      <c r="D51" s="452"/>
      <c r="E51" s="530"/>
      <c r="F51" s="452"/>
      <c r="G51" s="452"/>
      <c r="H51" s="531"/>
      <c r="I51" s="78"/>
    </row>
    <row r="52" spans="1:11" s="59" customFormat="1" ht="15.75" thickBot="1">
      <c r="A52" s="453"/>
      <c r="B52" s="454"/>
      <c r="C52" s="31"/>
      <c r="D52" s="45"/>
      <c r="E52" s="45"/>
      <c r="F52" s="31"/>
      <c r="G52" s="45"/>
      <c r="H52" s="455"/>
      <c r="I52" s="78"/>
    </row>
    <row r="53" spans="1:11" s="59" customFormat="1" ht="20.25" thickBot="1">
      <c r="A53" s="456" t="s">
        <v>38</v>
      </c>
      <c r="B53" s="456"/>
      <c r="C53" s="456"/>
      <c r="D53" s="456"/>
      <c r="E53" s="456"/>
      <c r="F53" s="456"/>
      <c r="G53" s="456"/>
      <c r="H53" s="457"/>
      <c r="I53" s="458"/>
    </row>
    <row r="54" spans="1:11" s="59" customFormat="1" ht="15.75" thickBot="1">
      <c r="A54" s="459" t="s">
        <v>25</v>
      </c>
      <c r="B54" s="29" t="s">
        <v>273</v>
      </c>
      <c r="C54" s="29" t="s">
        <v>32</v>
      </c>
      <c r="D54" s="459" t="s">
        <v>41</v>
      </c>
      <c r="E54" s="459" t="s">
        <v>40</v>
      </c>
      <c r="F54" s="459" t="s">
        <v>33</v>
      </c>
      <c r="G54" s="30" t="s">
        <v>39</v>
      </c>
      <c r="H54" s="460" t="s">
        <v>274</v>
      </c>
      <c r="I54" s="461" t="s">
        <v>26</v>
      </c>
    </row>
    <row r="55" spans="1:11" s="75" customFormat="1" ht="17.25">
      <c r="A55" s="532" t="s">
        <v>212</v>
      </c>
      <c r="B55" s="533" t="s">
        <v>213</v>
      </c>
      <c r="C55" s="534" t="s">
        <v>1366</v>
      </c>
      <c r="D55" s="534"/>
      <c r="E55" s="533"/>
      <c r="F55" s="534"/>
      <c r="G55" s="533" t="s">
        <v>122</v>
      </c>
      <c r="H55" s="535" t="s">
        <v>275</v>
      </c>
      <c r="I55" s="466">
        <v>73755</v>
      </c>
      <c r="J55" s="59"/>
      <c r="K55" s="59"/>
    </row>
    <row r="56" spans="1:11" s="75" customFormat="1" ht="17.25">
      <c r="A56" s="472" t="s">
        <v>151</v>
      </c>
      <c r="B56" s="468" t="s">
        <v>152</v>
      </c>
      <c r="C56" s="469" t="s">
        <v>36</v>
      </c>
      <c r="D56" s="469"/>
      <c r="E56" s="468"/>
      <c r="F56" s="469"/>
      <c r="G56" s="468" t="s">
        <v>122</v>
      </c>
      <c r="H56" s="470" t="s">
        <v>932</v>
      </c>
      <c r="I56" s="340">
        <v>67221</v>
      </c>
      <c r="J56" s="59"/>
      <c r="K56" s="59"/>
    </row>
    <row r="57" spans="1:11" s="75" customFormat="1" ht="17.25">
      <c r="A57" s="472" t="s">
        <v>153</v>
      </c>
      <c r="B57" s="468" t="s">
        <v>154</v>
      </c>
      <c r="C57" s="469" t="s">
        <v>36</v>
      </c>
      <c r="D57" s="469"/>
      <c r="E57" s="468"/>
      <c r="F57" s="469"/>
      <c r="G57" s="468" t="s">
        <v>122</v>
      </c>
      <c r="H57" s="470" t="s">
        <v>933</v>
      </c>
      <c r="I57" s="340">
        <v>70242</v>
      </c>
      <c r="J57" s="59"/>
      <c r="K57" s="59"/>
    </row>
    <row r="58" spans="1:11" s="75" customFormat="1" ht="17.25">
      <c r="A58" s="472" t="s">
        <v>155</v>
      </c>
      <c r="B58" s="468" t="s">
        <v>156</v>
      </c>
      <c r="C58" s="469" t="s">
        <v>36</v>
      </c>
      <c r="D58" s="469"/>
      <c r="E58" s="468"/>
      <c r="F58" s="469"/>
      <c r="G58" s="468" t="s">
        <v>122</v>
      </c>
      <c r="H58" s="470" t="s">
        <v>934</v>
      </c>
      <c r="I58" s="340">
        <v>69736</v>
      </c>
      <c r="J58" s="59"/>
      <c r="K58" s="59"/>
    </row>
    <row r="59" spans="1:11" s="75" customFormat="1" ht="17.25">
      <c r="A59" s="472" t="s">
        <v>157</v>
      </c>
      <c r="B59" s="468" t="s">
        <v>158</v>
      </c>
      <c r="C59" s="469" t="s">
        <v>36</v>
      </c>
      <c r="D59" s="469"/>
      <c r="E59" s="468"/>
      <c r="F59" s="469"/>
      <c r="G59" s="468" t="s">
        <v>122</v>
      </c>
      <c r="H59" s="470" t="s">
        <v>935</v>
      </c>
      <c r="I59" s="340">
        <v>69737</v>
      </c>
      <c r="J59" s="59"/>
      <c r="K59" s="59"/>
    </row>
    <row r="60" spans="1:11" s="59" customFormat="1" ht="17.25">
      <c r="A60" s="536" t="s">
        <v>276</v>
      </c>
      <c r="B60" s="537" t="s">
        <v>277</v>
      </c>
      <c r="C60" s="538" t="s">
        <v>49</v>
      </c>
      <c r="D60" s="538"/>
      <c r="E60" s="537"/>
      <c r="F60" s="538"/>
      <c r="G60" s="537" t="s">
        <v>122</v>
      </c>
      <c r="H60" s="539"/>
      <c r="I60" s="471">
        <v>67311</v>
      </c>
    </row>
    <row r="61" spans="1:11" s="59" customFormat="1" ht="17.25">
      <c r="A61" s="536"/>
      <c r="B61" s="537"/>
      <c r="C61" s="538"/>
      <c r="D61" s="538" t="s">
        <v>34</v>
      </c>
      <c r="E61" s="537">
        <v>8</v>
      </c>
      <c r="F61" s="538" t="s">
        <v>278</v>
      </c>
      <c r="G61" s="537"/>
      <c r="H61" s="539"/>
      <c r="I61" s="471"/>
    </row>
    <row r="62" spans="1:11" s="42" customFormat="1" ht="17.25">
      <c r="A62" s="540" t="s">
        <v>279</v>
      </c>
      <c r="B62" s="537" t="s">
        <v>280</v>
      </c>
      <c r="C62" s="538" t="s">
        <v>36</v>
      </c>
      <c r="D62" s="537"/>
      <c r="E62" s="537"/>
      <c r="F62" s="538"/>
      <c r="G62" s="537" t="s">
        <v>122</v>
      </c>
      <c r="H62" s="539" t="s">
        <v>281</v>
      </c>
      <c r="I62" s="340"/>
    </row>
    <row r="63" spans="1:11" s="42" customFormat="1" ht="17.25">
      <c r="A63" s="540" t="s">
        <v>282</v>
      </c>
      <c r="B63" s="537" t="s">
        <v>283</v>
      </c>
      <c r="C63" s="538" t="s">
        <v>36</v>
      </c>
      <c r="D63" s="537"/>
      <c r="E63" s="537"/>
      <c r="F63" s="538"/>
      <c r="G63" s="537" t="s">
        <v>122</v>
      </c>
      <c r="H63" s="539" t="s">
        <v>284</v>
      </c>
      <c r="I63" s="340"/>
      <c r="J63" s="137"/>
    </row>
    <row r="64" spans="1:11" s="151" customFormat="1" ht="69">
      <c r="A64" s="536" t="s">
        <v>285</v>
      </c>
      <c r="B64" s="537" t="s">
        <v>179</v>
      </c>
      <c r="C64" s="538" t="s">
        <v>49</v>
      </c>
      <c r="D64" s="538"/>
      <c r="E64" s="537"/>
      <c r="F64" s="538"/>
      <c r="G64" s="537" t="s">
        <v>122</v>
      </c>
      <c r="H64" s="539"/>
      <c r="I64" s="471" t="s">
        <v>286</v>
      </c>
    </row>
    <row r="65" spans="1:11" s="75" customFormat="1" ht="224.25">
      <c r="A65" s="536"/>
      <c r="B65" s="537"/>
      <c r="C65" s="538"/>
      <c r="D65" s="538" t="s">
        <v>178</v>
      </c>
      <c r="E65" s="537">
        <v>1</v>
      </c>
      <c r="F65" s="538" t="s">
        <v>177</v>
      </c>
      <c r="G65" s="537" t="s">
        <v>6</v>
      </c>
      <c r="H65" s="539"/>
      <c r="I65" s="471" t="s">
        <v>287</v>
      </c>
      <c r="J65" s="42"/>
      <c r="K65" s="42"/>
    </row>
    <row r="66" spans="1:11" s="75" customFormat="1" ht="17.25">
      <c r="A66" s="536" t="s">
        <v>288</v>
      </c>
      <c r="B66" s="537" t="s">
        <v>289</v>
      </c>
      <c r="C66" s="538" t="s">
        <v>49</v>
      </c>
      <c r="D66" s="538"/>
      <c r="E66" s="537"/>
      <c r="F66" s="538"/>
      <c r="G66" s="537" t="s">
        <v>122</v>
      </c>
      <c r="H66" s="539"/>
      <c r="I66" s="471">
        <v>65633</v>
      </c>
      <c r="J66" s="59"/>
      <c r="K66" s="59"/>
    </row>
    <row r="67" spans="1:11" s="75" customFormat="1" ht="17.25">
      <c r="A67" s="536"/>
      <c r="B67" s="537"/>
      <c r="C67" s="538"/>
      <c r="D67" s="538" t="s">
        <v>34</v>
      </c>
      <c r="E67" s="537">
        <v>8</v>
      </c>
      <c r="F67" s="538" t="s">
        <v>290</v>
      </c>
      <c r="G67" s="537"/>
      <c r="H67" s="539"/>
      <c r="I67" s="471" t="s">
        <v>6</v>
      </c>
      <c r="J67" s="59"/>
      <c r="K67" s="59"/>
    </row>
    <row r="68" spans="1:11" s="75" customFormat="1" ht="17.25">
      <c r="A68" s="536" t="s">
        <v>291</v>
      </c>
      <c r="B68" s="537" t="s">
        <v>292</v>
      </c>
      <c r="C68" s="538" t="s">
        <v>49</v>
      </c>
      <c r="D68" s="538"/>
      <c r="E68" s="537"/>
      <c r="F68" s="538"/>
      <c r="G68" s="537" t="s">
        <v>122</v>
      </c>
      <c r="H68" s="539"/>
      <c r="I68" s="471">
        <v>66051</v>
      </c>
      <c r="J68" s="59"/>
      <c r="K68" s="59"/>
    </row>
    <row r="69" spans="1:11" s="75" customFormat="1" ht="17.25">
      <c r="A69" s="536"/>
      <c r="B69" s="537"/>
      <c r="C69" s="538"/>
      <c r="D69" s="538" t="s">
        <v>34</v>
      </c>
      <c r="E69" s="537">
        <v>1</v>
      </c>
      <c r="F69" s="538">
        <v>1</v>
      </c>
      <c r="G69" s="537"/>
      <c r="H69" s="539"/>
      <c r="I69" s="471" t="s">
        <v>293</v>
      </c>
      <c r="J69" s="59"/>
      <c r="K69" s="59"/>
    </row>
    <row r="70" spans="1:11" s="75" customFormat="1" ht="17.25">
      <c r="A70" s="536"/>
      <c r="B70" s="537"/>
      <c r="C70" s="538"/>
      <c r="D70" s="538" t="s">
        <v>34</v>
      </c>
      <c r="E70" s="537">
        <v>1</v>
      </c>
      <c r="F70" s="538">
        <v>0</v>
      </c>
      <c r="G70" s="537"/>
      <c r="H70" s="539"/>
      <c r="I70" s="471" t="s">
        <v>294</v>
      </c>
      <c r="J70" s="59"/>
      <c r="K70" s="59"/>
    </row>
    <row r="71" spans="1:11" s="75" customFormat="1" ht="17.25">
      <c r="A71" s="536"/>
      <c r="B71" s="537"/>
      <c r="C71" s="538"/>
      <c r="D71" s="538" t="s">
        <v>34</v>
      </c>
      <c r="E71" s="537">
        <v>4</v>
      </c>
      <c r="F71" s="538" t="s">
        <v>17</v>
      </c>
      <c r="G71" s="537"/>
      <c r="H71" s="539"/>
      <c r="I71" s="471" t="s">
        <v>295</v>
      </c>
      <c r="J71" s="59"/>
      <c r="K71" s="59"/>
    </row>
    <row r="72" spans="1:11" s="75" customFormat="1" ht="17.25">
      <c r="A72" s="536"/>
      <c r="B72" s="537"/>
      <c r="C72" s="538"/>
      <c r="D72" s="538" t="s">
        <v>34</v>
      </c>
      <c r="E72" s="537">
        <v>4</v>
      </c>
      <c r="F72" s="538" t="s">
        <v>17</v>
      </c>
      <c r="G72" s="537"/>
      <c r="H72" s="539"/>
      <c r="I72" s="471" t="s">
        <v>296</v>
      </c>
      <c r="J72" s="59"/>
      <c r="K72" s="59"/>
    </row>
    <row r="73" spans="1:11" s="75" customFormat="1" ht="17.25">
      <c r="A73" s="536"/>
      <c r="B73" s="537"/>
      <c r="C73" s="538"/>
      <c r="D73" s="538" t="s">
        <v>34</v>
      </c>
      <c r="E73" s="537">
        <v>4</v>
      </c>
      <c r="F73" s="538" t="s">
        <v>17</v>
      </c>
      <c r="G73" s="537"/>
      <c r="H73" s="539"/>
      <c r="I73" s="471" t="s">
        <v>297</v>
      </c>
      <c r="J73" s="59"/>
      <c r="K73" s="59"/>
    </row>
    <row r="74" spans="1:11" s="75" customFormat="1" ht="17.25">
      <c r="A74" s="536"/>
      <c r="B74" s="537"/>
      <c r="C74" s="538"/>
      <c r="D74" s="538" t="s">
        <v>34</v>
      </c>
      <c r="E74" s="537">
        <v>4</v>
      </c>
      <c r="F74" s="538" t="s">
        <v>17</v>
      </c>
      <c r="G74" s="537"/>
      <c r="H74" s="539"/>
      <c r="I74" s="471" t="s">
        <v>298</v>
      </c>
      <c r="J74" s="59"/>
      <c r="K74" s="59"/>
    </row>
    <row r="75" spans="1:11" s="75" customFormat="1" ht="17.25">
      <c r="A75" s="536"/>
      <c r="B75" s="537"/>
      <c r="C75" s="538"/>
      <c r="D75" s="538" t="s">
        <v>34</v>
      </c>
      <c r="E75" s="537">
        <v>4</v>
      </c>
      <c r="F75" s="538" t="s">
        <v>17</v>
      </c>
      <c r="G75" s="537"/>
      <c r="H75" s="539"/>
      <c r="I75" s="471" t="s">
        <v>299</v>
      </c>
      <c r="J75" s="59"/>
      <c r="K75" s="59"/>
    </row>
    <row r="76" spans="1:11" s="75" customFormat="1" ht="17.25">
      <c r="A76" s="536"/>
      <c r="B76" s="537"/>
      <c r="C76" s="538"/>
      <c r="D76" s="538" t="s">
        <v>34</v>
      </c>
      <c r="E76" s="537">
        <v>4</v>
      </c>
      <c r="F76" s="538" t="s">
        <v>17</v>
      </c>
      <c r="G76" s="537"/>
      <c r="H76" s="539"/>
      <c r="I76" s="471" t="s">
        <v>300</v>
      </c>
      <c r="J76" s="59"/>
      <c r="K76" s="59"/>
    </row>
    <row r="77" spans="1:11" s="75" customFormat="1" ht="17.25">
      <c r="A77" s="536"/>
      <c r="B77" s="537"/>
      <c r="C77" s="538"/>
      <c r="D77" s="538" t="s">
        <v>34</v>
      </c>
      <c r="E77" s="537">
        <v>4</v>
      </c>
      <c r="F77" s="538" t="s">
        <v>17</v>
      </c>
      <c r="G77" s="537"/>
      <c r="H77" s="539"/>
      <c r="I77" s="471" t="s">
        <v>301</v>
      </c>
      <c r="J77" s="59"/>
      <c r="K77" s="59"/>
    </row>
    <row r="78" spans="1:11" s="75" customFormat="1" ht="17.25">
      <c r="A78" s="536" t="s">
        <v>85</v>
      </c>
      <c r="B78" s="537" t="s">
        <v>84</v>
      </c>
      <c r="C78" s="538" t="s">
        <v>49</v>
      </c>
      <c r="D78" s="538"/>
      <c r="E78" s="537"/>
      <c r="F78" s="538"/>
      <c r="G78" s="537" t="s">
        <v>122</v>
      </c>
      <c r="H78" s="539"/>
      <c r="I78" s="471">
        <v>67208</v>
      </c>
      <c r="J78" s="59"/>
      <c r="K78" s="59"/>
    </row>
    <row r="79" spans="1:11" s="75" customFormat="1" ht="17.25">
      <c r="A79" s="536"/>
      <c r="B79" s="537"/>
      <c r="C79" s="538"/>
      <c r="D79" s="538" t="s">
        <v>34</v>
      </c>
      <c r="E79" s="537">
        <v>1</v>
      </c>
      <c r="F79" s="538">
        <v>1</v>
      </c>
      <c r="G79" s="537"/>
      <c r="H79" s="539"/>
      <c r="I79" s="471" t="s">
        <v>303</v>
      </c>
      <c r="J79" s="59"/>
      <c r="K79" s="59"/>
    </row>
    <row r="80" spans="1:11" s="75" customFormat="1" ht="17.25">
      <c r="A80" s="536" t="s">
        <v>895</v>
      </c>
      <c r="B80" s="537" t="s">
        <v>203</v>
      </c>
      <c r="C80" s="538" t="s">
        <v>49</v>
      </c>
      <c r="D80" s="538"/>
      <c r="E80" s="537"/>
      <c r="F80" s="538"/>
      <c r="G80" s="537" t="s">
        <v>122</v>
      </c>
      <c r="H80" s="539"/>
      <c r="I80" s="471"/>
      <c r="J80" s="59"/>
      <c r="K80" s="59"/>
    </row>
    <row r="81" spans="1:11" s="75" customFormat="1" ht="17.25">
      <c r="A81" s="536"/>
      <c r="B81" s="537"/>
      <c r="C81" s="538"/>
      <c r="D81" s="538" t="s">
        <v>34</v>
      </c>
      <c r="E81" s="537">
        <v>2</v>
      </c>
      <c r="F81" s="538" t="s">
        <v>896</v>
      </c>
      <c r="G81" s="537"/>
      <c r="H81" s="539"/>
      <c r="I81" s="471" t="s">
        <v>897</v>
      </c>
      <c r="J81" s="59"/>
      <c r="K81" s="59"/>
    </row>
    <row r="82" spans="1:11" s="75" customFormat="1" ht="17.25">
      <c r="A82" s="536"/>
      <c r="B82" s="537"/>
      <c r="C82" s="538"/>
      <c r="D82" s="538" t="s">
        <v>34</v>
      </c>
      <c r="E82" s="537">
        <v>2</v>
      </c>
      <c r="F82" s="538" t="s">
        <v>898</v>
      </c>
      <c r="G82" s="537"/>
      <c r="H82" s="539"/>
      <c r="I82" s="471" t="s">
        <v>899</v>
      </c>
      <c r="J82" s="59"/>
      <c r="K82" s="59"/>
    </row>
    <row r="83" spans="1:11" s="75" customFormat="1" ht="17.25">
      <c r="A83" s="536"/>
      <c r="B83" s="537"/>
      <c r="C83" s="538"/>
      <c r="D83" s="538" t="s">
        <v>34</v>
      </c>
      <c r="E83" s="537">
        <v>1</v>
      </c>
      <c r="F83" s="538" t="s">
        <v>43</v>
      </c>
      <c r="G83" s="537"/>
      <c r="H83" s="539"/>
      <c r="I83" s="471" t="s">
        <v>900</v>
      </c>
      <c r="J83" s="59"/>
      <c r="K83" s="59"/>
    </row>
    <row r="84" spans="1:11" s="75" customFormat="1" ht="224.25">
      <c r="A84" s="536"/>
      <c r="B84" s="537"/>
      <c r="C84" s="538"/>
      <c r="D84" s="538" t="s">
        <v>34</v>
      </c>
      <c r="E84" s="537">
        <v>1</v>
      </c>
      <c r="F84" s="538" t="s">
        <v>901</v>
      </c>
      <c r="G84" s="537"/>
      <c r="H84" s="539"/>
      <c r="I84" s="471" t="s">
        <v>902</v>
      </c>
      <c r="J84" s="59"/>
      <c r="K84" s="59"/>
    </row>
    <row r="85" spans="1:11" s="75" customFormat="1" ht="17.25">
      <c r="A85" s="536"/>
      <c r="B85" s="537"/>
      <c r="C85" s="538"/>
      <c r="D85" s="538" t="s">
        <v>34</v>
      </c>
      <c r="E85" s="537">
        <v>1</v>
      </c>
      <c r="F85" s="538" t="s">
        <v>162</v>
      </c>
      <c r="G85" s="537"/>
      <c r="H85" s="539"/>
      <c r="I85" s="471"/>
      <c r="J85" s="59"/>
      <c r="K85" s="59"/>
    </row>
    <row r="86" spans="1:11" s="75" customFormat="1" ht="17.25">
      <c r="A86" s="536"/>
      <c r="B86" s="537"/>
      <c r="C86" s="538"/>
      <c r="D86" s="538" t="s">
        <v>34</v>
      </c>
      <c r="E86" s="537">
        <v>1</v>
      </c>
      <c r="F86" s="538" t="s">
        <v>5</v>
      </c>
      <c r="G86" s="537"/>
      <c r="H86" s="539"/>
      <c r="I86" s="471"/>
      <c r="J86" s="59"/>
      <c r="K86" s="59"/>
    </row>
    <row r="87" spans="1:11" s="75" customFormat="1" ht="34.5">
      <c r="A87" s="536" t="s">
        <v>174</v>
      </c>
      <c r="B87" s="537" t="s">
        <v>173</v>
      </c>
      <c r="C87" s="538" t="s">
        <v>36</v>
      </c>
      <c r="D87" s="538"/>
      <c r="E87" s="537"/>
      <c r="F87" s="538"/>
      <c r="G87" s="537" t="s">
        <v>122</v>
      </c>
      <c r="H87" s="539" t="s">
        <v>172</v>
      </c>
      <c r="I87" s="471" t="s">
        <v>304</v>
      </c>
      <c r="J87" s="59"/>
      <c r="K87" s="59"/>
    </row>
    <row r="88" spans="1:11" s="75" customFormat="1" ht="17.25">
      <c r="A88" s="536" t="s">
        <v>1037</v>
      </c>
      <c r="B88" s="537" t="s">
        <v>208</v>
      </c>
      <c r="C88" s="538" t="s">
        <v>36</v>
      </c>
      <c r="D88" s="538"/>
      <c r="E88" s="537"/>
      <c r="F88" s="538"/>
      <c r="G88" s="537" t="s">
        <v>43</v>
      </c>
      <c r="H88" s="539" t="s">
        <v>1038</v>
      </c>
      <c r="I88" s="471"/>
      <c r="J88" s="59"/>
      <c r="K88" s="59"/>
    </row>
    <row r="89" spans="1:11" s="75" customFormat="1" ht="17.25">
      <c r="A89" s="540" t="s">
        <v>308</v>
      </c>
      <c r="B89" s="537" t="s">
        <v>119</v>
      </c>
      <c r="C89" s="538" t="s">
        <v>36</v>
      </c>
      <c r="D89" s="538"/>
      <c r="E89" s="537"/>
      <c r="F89" s="538"/>
      <c r="G89" s="537" t="s">
        <v>122</v>
      </c>
      <c r="H89" s="539" t="s">
        <v>1039</v>
      </c>
      <c r="I89" s="340" t="s">
        <v>310</v>
      </c>
      <c r="J89" s="59"/>
      <c r="K89" s="59"/>
    </row>
    <row r="90" spans="1:11" s="75" customFormat="1" ht="17.25">
      <c r="A90" s="536" t="s">
        <v>78</v>
      </c>
      <c r="B90" s="537" t="s">
        <v>50</v>
      </c>
      <c r="C90" s="538" t="s">
        <v>49</v>
      </c>
      <c r="D90" s="538"/>
      <c r="E90" s="537"/>
      <c r="F90" s="538"/>
      <c r="G90" s="537" t="s">
        <v>122</v>
      </c>
      <c r="H90" s="539"/>
      <c r="I90" s="471">
        <v>65777</v>
      </c>
      <c r="J90" s="59"/>
      <c r="K90" s="59"/>
    </row>
    <row r="91" spans="1:11" s="75" customFormat="1" ht="17.25">
      <c r="A91" s="540"/>
      <c r="B91" s="537" t="s">
        <v>82</v>
      </c>
      <c r="C91" s="538"/>
      <c r="D91" s="538" t="s">
        <v>34</v>
      </c>
      <c r="E91" s="537">
        <v>1</v>
      </c>
      <c r="F91" s="538">
        <v>0</v>
      </c>
      <c r="G91" s="537"/>
      <c r="H91" s="539"/>
      <c r="I91" s="340"/>
      <c r="J91" s="59"/>
      <c r="K91" s="59"/>
    </row>
    <row r="92" spans="1:11" s="75" customFormat="1" ht="17.25">
      <c r="A92" s="540" t="s">
        <v>311</v>
      </c>
      <c r="B92" s="537" t="s">
        <v>159</v>
      </c>
      <c r="C92" s="538" t="s">
        <v>36</v>
      </c>
      <c r="D92" s="538"/>
      <c r="E92" s="537"/>
      <c r="F92" s="538"/>
      <c r="G92" s="537" t="s">
        <v>122</v>
      </c>
      <c r="H92" s="539" t="s">
        <v>312</v>
      </c>
      <c r="I92" s="340"/>
      <c r="J92" s="59"/>
      <c r="K92" s="59"/>
    </row>
    <row r="93" spans="1:11" s="75" customFormat="1" ht="17.25">
      <c r="A93" s="540" t="s">
        <v>313</v>
      </c>
      <c r="B93" s="537" t="s">
        <v>314</v>
      </c>
      <c r="C93" s="538" t="s">
        <v>49</v>
      </c>
      <c r="D93" s="538"/>
      <c r="E93" s="537"/>
      <c r="F93" s="538"/>
      <c r="G93" s="537" t="s">
        <v>122</v>
      </c>
      <c r="H93" s="539"/>
      <c r="I93" s="340">
        <v>69734</v>
      </c>
      <c r="J93" s="59"/>
      <c r="K93" s="59"/>
    </row>
    <row r="94" spans="1:11" s="75" customFormat="1" ht="17.25">
      <c r="A94" s="540"/>
      <c r="B94" s="537" t="s">
        <v>82</v>
      </c>
      <c r="C94" s="538"/>
      <c r="D94" s="538" t="s">
        <v>34</v>
      </c>
      <c r="E94" s="537">
        <v>1</v>
      </c>
      <c r="F94" s="538">
        <v>1</v>
      </c>
      <c r="G94" s="537"/>
      <c r="H94" s="539"/>
      <c r="I94" s="340" t="s">
        <v>315</v>
      </c>
      <c r="J94" s="59"/>
      <c r="K94" s="59"/>
    </row>
    <row r="95" spans="1:11" s="75" customFormat="1" ht="34.5">
      <c r="A95" s="540" t="s">
        <v>316</v>
      </c>
      <c r="B95" s="537" t="s">
        <v>317</v>
      </c>
      <c r="C95" s="538" t="s">
        <v>36</v>
      </c>
      <c r="D95" s="538"/>
      <c r="E95" s="537"/>
      <c r="F95" s="538"/>
      <c r="G95" s="537" t="s">
        <v>122</v>
      </c>
      <c r="H95" s="539" t="s">
        <v>318</v>
      </c>
      <c r="I95" s="340" t="s">
        <v>319</v>
      </c>
      <c r="J95" s="59"/>
      <c r="K95" s="59"/>
    </row>
    <row r="96" spans="1:11" s="75" customFormat="1" ht="17.25">
      <c r="A96" s="540" t="s">
        <v>204</v>
      </c>
      <c r="B96" s="537" t="s">
        <v>205</v>
      </c>
      <c r="C96" s="538" t="s">
        <v>36</v>
      </c>
      <c r="D96" s="538"/>
      <c r="E96" s="537"/>
      <c r="F96" s="538"/>
      <c r="G96" s="537" t="s">
        <v>122</v>
      </c>
      <c r="H96" s="539" t="s">
        <v>364</v>
      </c>
      <c r="I96" s="340"/>
      <c r="J96" s="59"/>
      <c r="K96" s="59"/>
    </row>
    <row r="97" spans="1:11" s="75" customFormat="1" ht="17.25">
      <c r="A97" s="540" t="s">
        <v>134</v>
      </c>
      <c r="B97" s="537" t="s">
        <v>135</v>
      </c>
      <c r="C97" s="538" t="s">
        <v>49</v>
      </c>
      <c r="D97" s="538"/>
      <c r="E97" s="537"/>
      <c r="F97" s="538"/>
      <c r="G97" s="537" t="s">
        <v>122</v>
      </c>
      <c r="H97" s="539"/>
      <c r="I97" s="340">
        <v>66048</v>
      </c>
      <c r="J97" s="59"/>
      <c r="K97" s="59"/>
    </row>
    <row r="98" spans="1:11" s="75" customFormat="1" ht="17.25">
      <c r="A98" s="540" t="s">
        <v>82</v>
      </c>
      <c r="B98" s="537"/>
      <c r="C98" s="538"/>
      <c r="D98" s="538" t="s">
        <v>34</v>
      </c>
      <c r="E98" s="537">
        <v>1</v>
      </c>
      <c r="F98" s="538">
        <v>3</v>
      </c>
      <c r="G98" s="537"/>
      <c r="H98" s="539"/>
      <c r="I98" s="340"/>
      <c r="J98" s="59"/>
      <c r="K98" s="59"/>
    </row>
    <row r="99" spans="1:11" s="75" customFormat="1" ht="17.25">
      <c r="A99" s="540" t="s">
        <v>365</v>
      </c>
      <c r="B99" s="537" t="s">
        <v>366</v>
      </c>
      <c r="C99" s="538" t="s">
        <v>49</v>
      </c>
      <c r="D99" s="538"/>
      <c r="E99" s="537"/>
      <c r="F99" s="538"/>
      <c r="G99" s="537" t="s">
        <v>122</v>
      </c>
      <c r="H99" s="539"/>
      <c r="I99" s="340">
        <v>70323</v>
      </c>
      <c r="J99" s="59"/>
      <c r="K99" s="59"/>
    </row>
    <row r="100" spans="1:11" s="75" customFormat="1" ht="17.25">
      <c r="A100" s="540"/>
      <c r="B100" s="537"/>
      <c r="C100" s="538"/>
      <c r="D100" s="538" t="s">
        <v>34</v>
      </c>
      <c r="E100" s="537">
        <v>1</v>
      </c>
      <c r="F100" s="538">
        <v>1</v>
      </c>
      <c r="G100" s="537"/>
      <c r="H100" s="539"/>
      <c r="I100" s="340"/>
      <c r="J100" s="59"/>
      <c r="K100" s="59"/>
    </row>
    <row r="101" spans="1:11" s="75" customFormat="1" ht="17.25">
      <c r="A101" s="540" t="s">
        <v>367</v>
      </c>
      <c r="B101" s="537" t="s">
        <v>368</v>
      </c>
      <c r="C101" s="538" t="s">
        <v>49</v>
      </c>
      <c r="D101" s="538"/>
      <c r="E101" s="537"/>
      <c r="F101" s="538"/>
      <c r="G101" s="537" t="s">
        <v>122</v>
      </c>
      <c r="H101" s="539"/>
      <c r="I101" s="340">
        <v>67275</v>
      </c>
      <c r="J101" s="59"/>
      <c r="K101" s="59"/>
    </row>
    <row r="102" spans="1:11" s="75" customFormat="1" ht="17.25">
      <c r="A102" s="540"/>
      <c r="B102" s="537"/>
      <c r="C102" s="538"/>
      <c r="D102" s="538" t="s">
        <v>34</v>
      </c>
      <c r="E102" s="537">
        <v>1</v>
      </c>
      <c r="F102" s="538">
        <v>1</v>
      </c>
      <c r="G102" s="537"/>
      <c r="H102" s="539"/>
      <c r="I102" s="340"/>
      <c r="J102" s="59"/>
      <c r="K102" s="59"/>
    </row>
    <row r="103" spans="1:11" s="75" customFormat="1" ht="17.25">
      <c r="A103" s="540" t="s">
        <v>369</v>
      </c>
      <c r="B103" s="537" t="s">
        <v>370</v>
      </c>
      <c r="C103" s="538" t="s">
        <v>49</v>
      </c>
      <c r="D103" s="538"/>
      <c r="E103" s="537"/>
      <c r="F103" s="538"/>
      <c r="G103" s="537" t="s">
        <v>122</v>
      </c>
      <c r="H103" s="539"/>
      <c r="I103" s="340">
        <v>72510</v>
      </c>
      <c r="J103" s="59"/>
      <c r="K103" s="59"/>
    </row>
    <row r="104" spans="1:11" s="75" customFormat="1" ht="17.25">
      <c r="A104" s="540"/>
      <c r="B104" s="537"/>
      <c r="C104" s="538"/>
      <c r="D104" s="538" t="s">
        <v>34</v>
      </c>
      <c r="E104" s="537">
        <v>1</v>
      </c>
      <c r="F104" s="538">
        <v>10</v>
      </c>
      <c r="G104" s="537"/>
      <c r="H104" s="539"/>
      <c r="I104" s="340"/>
      <c r="J104" s="59"/>
      <c r="K104" s="59"/>
    </row>
    <row r="105" spans="1:11" s="75" customFormat="1" ht="17.25">
      <c r="A105" s="540" t="s">
        <v>371</v>
      </c>
      <c r="B105" s="537" t="s">
        <v>372</v>
      </c>
      <c r="C105" s="538" t="s">
        <v>49</v>
      </c>
      <c r="D105" s="538"/>
      <c r="E105" s="537"/>
      <c r="F105" s="538"/>
      <c r="G105" s="537" t="s">
        <v>122</v>
      </c>
      <c r="H105" s="539"/>
      <c r="I105" s="340">
        <v>70330</v>
      </c>
      <c r="J105" s="59"/>
      <c r="K105" s="59"/>
    </row>
    <row r="106" spans="1:11" s="75" customFormat="1" ht="17.25">
      <c r="A106" s="540"/>
      <c r="B106" s="537"/>
      <c r="C106" s="538"/>
      <c r="D106" s="538" t="s">
        <v>34</v>
      </c>
      <c r="E106" s="537">
        <v>4</v>
      </c>
      <c r="F106" s="538">
        <v>5</v>
      </c>
      <c r="G106" s="537"/>
      <c r="H106" s="539"/>
      <c r="I106" s="340"/>
      <c r="J106" s="59"/>
      <c r="K106" s="59"/>
    </row>
    <row r="107" spans="1:11" s="75" customFormat="1" ht="17.25">
      <c r="A107" s="541" t="s">
        <v>188</v>
      </c>
      <c r="B107" s="537" t="s">
        <v>189</v>
      </c>
      <c r="C107" s="537" t="s">
        <v>49</v>
      </c>
      <c r="D107" s="537"/>
      <c r="E107" s="537"/>
      <c r="F107" s="537"/>
      <c r="G107" s="537" t="s">
        <v>122</v>
      </c>
      <c r="H107" s="539"/>
      <c r="I107" s="479">
        <v>65733</v>
      </c>
      <c r="J107" s="59"/>
      <c r="K107" s="59"/>
    </row>
    <row r="108" spans="1:11" s="75" customFormat="1" ht="17.25">
      <c r="A108" s="541"/>
      <c r="B108" s="537"/>
      <c r="C108" s="537"/>
      <c r="D108" s="537" t="s">
        <v>34</v>
      </c>
      <c r="E108" s="537">
        <v>1</v>
      </c>
      <c r="F108" s="537">
        <v>0</v>
      </c>
      <c r="G108" s="537"/>
      <c r="H108" s="539"/>
      <c r="I108" s="479"/>
      <c r="J108" s="59"/>
      <c r="K108" s="59"/>
    </row>
    <row r="109" spans="1:11" s="75" customFormat="1" ht="17.25">
      <c r="A109" s="541" t="s">
        <v>373</v>
      </c>
      <c r="B109" s="537" t="s">
        <v>374</v>
      </c>
      <c r="C109" s="537" t="s">
        <v>49</v>
      </c>
      <c r="D109" s="537"/>
      <c r="E109" s="537"/>
      <c r="F109" s="537"/>
      <c r="G109" s="537" t="s">
        <v>122</v>
      </c>
      <c r="H109" s="539"/>
      <c r="I109" s="479">
        <v>72509</v>
      </c>
      <c r="J109" s="59"/>
      <c r="K109" s="59"/>
    </row>
    <row r="110" spans="1:11" s="75" customFormat="1" ht="17.25">
      <c r="A110" s="541"/>
      <c r="B110" s="537"/>
      <c r="C110" s="537"/>
      <c r="D110" s="537" t="s">
        <v>34</v>
      </c>
      <c r="E110" s="537">
        <v>1</v>
      </c>
      <c r="F110" s="537">
        <v>4</v>
      </c>
      <c r="G110" s="537"/>
      <c r="H110" s="539"/>
      <c r="I110" s="479" t="s">
        <v>228</v>
      </c>
      <c r="J110" s="59"/>
      <c r="K110" s="59"/>
    </row>
    <row r="111" spans="1:11" s="75" customFormat="1" ht="17.25">
      <c r="A111" s="541"/>
      <c r="B111" s="537"/>
      <c r="C111" s="537"/>
      <c r="D111" s="537" t="s">
        <v>34</v>
      </c>
      <c r="E111" s="537">
        <v>1</v>
      </c>
      <c r="F111" s="537">
        <v>1</v>
      </c>
      <c r="G111" s="537"/>
      <c r="H111" s="539"/>
      <c r="I111" s="479" t="s">
        <v>375</v>
      </c>
      <c r="J111" s="59"/>
      <c r="K111" s="59"/>
    </row>
    <row r="112" spans="1:11" s="75" customFormat="1" ht="17.25">
      <c r="A112" s="541"/>
      <c r="B112" s="537"/>
      <c r="C112" s="537"/>
      <c r="D112" s="537" t="s">
        <v>34</v>
      </c>
      <c r="E112" s="537">
        <v>1</v>
      </c>
      <c r="F112" s="537">
        <v>0</v>
      </c>
      <c r="G112" s="537"/>
      <c r="H112" s="539"/>
      <c r="I112" s="479" t="s">
        <v>376</v>
      </c>
      <c r="J112" s="59"/>
      <c r="K112" s="59"/>
    </row>
    <row r="113" spans="1:11" s="75" customFormat="1" ht="17.25">
      <c r="A113" s="541"/>
      <c r="B113" s="537"/>
      <c r="C113" s="537"/>
      <c r="D113" s="537" t="s">
        <v>34</v>
      </c>
      <c r="E113" s="537">
        <v>1</v>
      </c>
      <c r="F113" s="537">
        <v>0</v>
      </c>
      <c r="G113" s="537"/>
      <c r="H113" s="539"/>
      <c r="I113" s="479" t="s">
        <v>377</v>
      </c>
      <c r="J113" s="59"/>
      <c r="K113" s="59"/>
    </row>
    <row r="114" spans="1:11" s="75" customFormat="1" ht="17.25">
      <c r="A114" s="541"/>
      <c r="B114" s="537"/>
      <c r="C114" s="537"/>
      <c r="D114" s="537" t="s">
        <v>34</v>
      </c>
      <c r="E114" s="537">
        <v>1</v>
      </c>
      <c r="F114" s="537">
        <v>0</v>
      </c>
      <c r="G114" s="537"/>
      <c r="H114" s="539"/>
      <c r="I114" s="479" t="s">
        <v>378</v>
      </c>
      <c r="J114" s="59"/>
      <c r="K114" s="59"/>
    </row>
    <row r="115" spans="1:11" s="75" customFormat="1" ht="17.25">
      <c r="A115" s="541"/>
      <c r="B115" s="537"/>
      <c r="C115" s="537"/>
      <c r="D115" s="537" t="s">
        <v>34</v>
      </c>
      <c r="E115" s="537">
        <v>1</v>
      </c>
      <c r="F115" s="537">
        <v>1</v>
      </c>
      <c r="G115" s="537"/>
      <c r="H115" s="539"/>
      <c r="I115" s="479" t="s">
        <v>379</v>
      </c>
      <c r="J115" s="59"/>
      <c r="K115" s="59"/>
    </row>
    <row r="116" spans="1:11" s="75" customFormat="1" ht="17.25">
      <c r="A116" s="541"/>
      <c r="B116" s="537"/>
      <c r="C116" s="537"/>
      <c r="D116" s="537" t="s">
        <v>34</v>
      </c>
      <c r="E116" s="537">
        <v>21</v>
      </c>
      <c r="F116" s="537"/>
      <c r="G116" s="537"/>
      <c r="H116" s="539"/>
      <c r="I116" s="479" t="s">
        <v>380</v>
      </c>
      <c r="J116" s="59"/>
      <c r="K116" s="59"/>
    </row>
    <row r="117" spans="1:11" s="75" customFormat="1" ht="19.5">
      <c r="A117" s="542" t="s">
        <v>381</v>
      </c>
      <c r="B117" s="543" t="s">
        <v>382</v>
      </c>
      <c r="C117" s="543" t="s">
        <v>49</v>
      </c>
      <c r="D117" s="543"/>
      <c r="E117" s="543"/>
      <c r="F117" s="543"/>
      <c r="G117" s="543" t="s">
        <v>122</v>
      </c>
      <c r="H117" s="544"/>
      <c r="I117" s="187">
        <v>65956</v>
      </c>
      <c r="J117" s="59"/>
      <c r="K117" s="59"/>
    </row>
    <row r="118" spans="1:11" s="75" customFormat="1" ht="19.5">
      <c r="A118" s="542"/>
      <c r="B118" s="543"/>
      <c r="C118" s="543"/>
      <c r="D118" s="543" t="s">
        <v>34</v>
      </c>
      <c r="E118" s="543">
        <v>2</v>
      </c>
      <c r="F118" s="543">
        <v>1</v>
      </c>
      <c r="G118" s="543"/>
      <c r="H118" s="544"/>
      <c r="I118" s="187"/>
      <c r="J118" s="59"/>
      <c r="K118" s="59"/>
    </row>
    <row r="119" spans="1:11" s="75" customFormat="1" ht="19.5">
      <c r="A119" s="545" t="s">
        <v>930</v>
      </c>
      <c r="B119" s="546" t="s">
        <v>931</v>
      </c>
      <c r="C119" s="546" t="s">
        <v>49</v>
      </c>
      <c r="D119" s="546"/>
      <c r="E119" s="546"/>
      <c r="F119" s="546"/>
      <c r="G119" s="546" t="s">
        <v>122</v>
      </c>
      <c r="H119" s="547"/>
      <c r="I119" s="483">
        <v>66473</v>
      </c>
      <c r="J119" s="59"/>
      <c r="K119" s="59"/>
    </row>
    <row r="120" spans="1:11" s="75" customFormat="1" ht="19.5">
      <c r="A120" s="545"/>
      <c r="B120" s="546"/>
      <c r="C120" s="546"/>
      <c r="D120" s="546" t="s">
        <v>34</v>
      </c>
      <c r="E120" s="546">
        <v>1</v>
      </c>
      <c r="F120" s="546">
        <v>0</v>
      </c>
      <c r="G120" s="546"/>
      <c r="H120" s="547"/>
      <c r="I120" s="483"/>
      <c r="J120" s="59"/>
      <c r="K120" s="59"/>
    </row>
    <row r="121" spans="1:11" s="75" customFormat="1" ht="19.5">
      <c r="A121" s="542" t="s">
        <v>383</v>
      </c>
      <c r="B121" s="543" t="s">
        <v>384</v>
      </c>
      <c r="C121" s="543" t="s">
        <v>49</v>
      </c>
      <c r="D121" s="543"/>
      <c r="E121" s="543"/>
      <c r="F121" s="543"/>
      <c r="G121" s="543" t="s">
        <v>122</v>
      </c>
      <c r="H121" s="544"/>
      <c r="I121" s="187">
        <v>65961</v>
      </c>
      <c r="J121" s="59"/>
      <c r="K121" s="59"/>
    </row>
    <row r="122" spans="1:11" s="75" customFormat="1" ht="19.5">
      <c r="A122" s="542"/>
      <c r="B122" s="543"/>
      <c r="C122" s="543"/>
      <c r="D122" s="543" t="s">
        <v>34</v>
      </c>
      <c r="E122" s="543">
        <v>1</v>
      </c>
      <c r="F122" s="543">
        <v>0</v>
      </c>
      <c r="G122" s="543"/>
      <c r="H122" s="544"/>
      <c r="I122" s="187"/>
      <c r="J122" s="59"/>
      <c r="K122" s="59"/>
    </row>
    <row r="123" spans="1:11" s="75" customFormat="1" ht="19.5">
      <c r="A123" s="542" t="s">
        <v>385</v>
      </c>
      <c r="B123" s="543" t="s">
        <v>386</v>
      </c>
      <c r="C123" s="543" t="s">
        <v>49</v>
      </c>
      <c r="D123" s="543"/>
      <c r="E123" s="543"/>
      <c r="F123" s="543"/>
      <c r="G123" s="543" t="s">
        <v>43</v>
      </c>
      <c r="H123" s="544"/>
      <c r="I123" s="187">
        <v>66472</v>
      </c>
      <c r="J123" s="59"/>
      <c r="K123" s="59"/>
    </row>
    <row r="124" spans="1:11" s="75" customFormat="1" ht="19.5">
      <c r="A124" s="542"/>
      <c r="B124" s="543"/>
      <c r="C124" s="543"/>
      <c r="D124" s="543" t="s">
        <v>34</v>
      </c>
      <c r="E124" s="543">
        <v>1</v>
      </c>
      <c r="F124" s="543" t="s">
        <v>387</v>
      </c>
      <c r="G124" s="543"/>
      <c r="H124" s="544"/>
      <c r="I124" s="187"/>
      <c r="J124" s="59"/>
      <c r="K124" s="59"/>
    </row>
    <row r="125" spans="1:11" s="75" customFormat="1" ht="19.5">
      <c r="A125" s="542" t="s">
        <v>388</v>
      </c>
      <c r="B125" s="543" t="s">
        <v>389</v>
      </c>
      <c r="C125" s="543" t="s">
        <v>49</v>
      </c>
      <c r="D125" s="543"/>
      <c r="E125" s="543"/>
      <c r="F125" s="543"/>
      <c r="G125" s="543" t="s">
        <v>122</v>
      </c>
      <c r="H125" s="544"/>
      <c r="I125" s="187">
        <v>67218</v>
      </c>
      <c r="J125" s="59"/>
      <c r="K125" s="59"/>
    </row>
    <row r="126" spans="1:11" s="75" customFormat="1" ht="19.5">
      <c r="A126" s="542"/>
      <c r="B126" s="543"/>
      <c r="C126" s="543"/>
      <c r="D126" s="543" t="s">
        <v>34</v>
      </c>
      <c r="E126" s="543">
        <v>1</v>
      </c>
      <c r="F126" s="543">
        <v>0</v>
      </c>
      <c r="G126" s="543"/>
      <c r="H126" s="544"/>
      <c r="I126" s="187"/>
      <c r="J126" s="59"/>
      <c r="K126" s="59"/>
    </row>
    <row r="127" spans="1:11" s="75" customFormat="1" ht="19.5">
      <c r="A127" s="542" t="s">
        <v>390</v>
      </c>
      <c r="B127" s="543" t="s">
        <v>391</v>
      </c>
      <c r="C127" s="543" t="s">
        <v>49</v>
      </c>
      <c r="D127" s="543"/>
      <c r="E127" s="543"/>
      <c r="F127" s="543"/>
      <c r="G127" s="543" t="s">
        <v>122</v>
      </c>
      <c r="H127" s="544"/>
      <c r="I127" s="187">
        <v>67261</v>
      </c>
      <c r="J127" s="59"/>
      <c r="K127" s="59"/>
    </row>
    <row r="128" spans="1:11" s="75" customFormat="1" ht="19.5">
      <c r="A128" s="542"/>
      <c r="B128" s="543"/>
      <c r="C128" s="543"/>
      <c r="D128" s="543" t="s">
        <v>34</v>
      </c>
      <c r="E128" s="543">
        <v>2</v>
      </c>
      <c r="F128" s="543">
        <v>0</v>
      </c>
      <c r="G128" s="543"/>
      <c r="H128" s="544"/>
      <c r="I128" s="187" t="s">
        <v>392</v>
      </c>
      <c r="J128" s="59"/>
      <c r="K128" s="59"/>
    </row>
    <row r="129" spans="1:11" s="75" customFormat="1" ht="19.5">
      <c r="A129" s="542"/>
      <c r="B129" s="543"/>
      <c r="C129" s="543"/>
      <c r="D129" s="543" t="s">
        <v>34</v>
      </c>
      <c r="E129" s="543">
        <v>2</v>
      </c>
      <c r="F129" s="543">
        <v>0</v>
      </c>
      <c r="G129" s="543"/>
      <c r="H129" s="544"/>
      <c r="I129" s="187" t="s">
        <v>393</v>
      </c>
      <c r="J129" s="59"/>
      <c r="K129" s="59"/>
    </row>
    <row r="130" spans="1:11" s="75" customFormat="1" ht="19.5">
      <c r="A130" s="542"/>
      <c r="B130" s="543"/>
      <c r="C130" s="543"/>
      <c r="D130" s="543" t="s">
        <v>34</v>
      </c>
      <c r="E130" s="543">
        <v>1</v>
      </c>
      <c r="F130" s="543">
        <v>0</v>
      </c>
      <c r="G130" s="543"/>
      <c r="H130" s="544"/>
      <c r="I130" s="187" t="s">
        <v>394</v>
      </c>
      <c r="J130" s="59"/>
      <c r="K130" s="59"/>
    </row>
    <row r="131" spans="1:11" s="75" customFormat="1" ht="19.5">
      <c r="A131" s="542"/>
      <c r="B131" s="543"/>
      <c r="C131" s="543"/>
      <c r="D131" s="543" t="s">
        <v>34</v>
      </c>
      <c r="E131" s="543">
        <v>1</v>
      </c>
      <c r="F131" s="543">
        <v>1</v>
      </c>
      <c r="G131" s="543"/>
      <c r="H131" s="544"/>
      <c r="I131" s="187" t="s">
        <v>395</v>
      </c>
      <c r="J131" s="59"/>
      <c r="K131" s="59"/>
    </row>
    <row r="132" spans="1:11" s="75" customFormat="1" ht="19.5">
      <c r="A132" s="542"/>
      <c r="B132" s="543"/>
      <c r="C132" s="543"/>
      <c r="D132" s="543" t="s">
        <v>34</v>
      </c>
      <c r="E132" s="543">
        <v>2</v>
      </c>
      <c r="F132" s="543">
        <v>0</v>
      </c>
      <c r="G132" s="543"/>
      <c r="H132" s="544"/>
      <c r="I132" s="187" t="s">
        <v>396</v>
      </c>
      <c r="J132" s="59"/>
      <c r="K132" s="59"/>
    </row>
    <row r="133" spans="1:11" s="75" customFormat="1" ht="19.5">
      <c r="A133" s="542"/>
      <c r="B133" s="543"/>
      <c r="C133" s="543"/>
      <c r="D133" s="543" t="s">
        <v>34</v>
      </c>
      <c r="E133" s="543">
        <v>1</v>
      </c>
      <c r="F133" s="543">
        <v>0</v>
      </c>
      <c r="G133" s="543"/>
      <c r="H133" s="544"/>
      <c r="I133" s="187" t="s">
        <v>397</v>
      </c>
      <c r="J133" s="59"/>
      <c r="K133" s="59"/>
    </row>
    <row r="134" spans="1:11" s="75" customFormat="1" ht="19.5">
      <c r="A134" s="542"/>
      <c r="B134" s="543"/>
      <c r="C134" s="543"/>
      <c r="D134" s="543" t="s">
        <v>34</v>
      </c>
      <c r="E134" s="543">
        <v>4</v>
      </c>
      <c r="F134" s="543">
        <v>0</v>
      </c>
      <c r="G134" s="543"/>
      <c r="H134" s="544"/>
      <c r="I134" s="187" t="s">
        <v>398</v>
      </c>
      <c r="J134" s="59"/>
      <c r="K134" s="59"/>
    </row>
    <row r="135" spans="1:11" s="158" customFormat="1" ht="19.5">
      <c r="A135" s="542"/>
      <c r="B135" s="543"/>
      <c r="C135" s="543"/>
      <c r="D135" s="543" t="s">
        <v>34</v>
      </c>
      <c r="E135" s="543">
        <v>1</v>
      </c>
      <c r="F135" s="543">
        <v>2</v>
      </c>
      <c r="G135" s="543"/>
      <c r="H135" s="544"/>
      <c r="I135" s="187" t="s">
        <v>399</v>
      </c>
      <c r="J135" s="231"/>
      <c r="K135" s="231"/>
    </row>
    <row r="136" spans="1:11" s="158" customFormat="1" ht="19.5">
      <c r="A136" s="542" t="s">
        <v>400</v>
      </c>
      <c r="B136" s="543" t="s">
        <v>401</v>
      </c>
      <c r="C136" s="543" t="s">
        <v>49</v>
      </c>
      <c r="D136" s="543"/>
      <c r="E136" s="543"/>
      <c r="F136" s="543"/>
      <c r="G136" s="543" t="s">
        <v>122</v>
      </c>
      <c r="H136" s="544"/>
      <c r="I136" s="187">
        <v>67264</v>
      </c>
      <c r="J136" s="231"/>
      <c r="K136" s="231"/>
    </row>
    <row r="137" spans="1:11" s="75" customFormat="1" ht="19.5">
      <c r="A137" s="542"/>
      <c r="B137" s="543"/>
      <c r="C137" s="543"/>
      <c r="D137" s="543" t="s">
        <v>34</v>
      </c>
      <c r="E137" s="543">
        <v>1</v>
      </c>
      <c r="F137" s="543" t="s">
        <v>402</v>
      </c>
      <c r="G137" s="543"/>
      <c r="H137" s="544"/>
      <c r="I137" s="187" t="s">
        <v>403</v>
      </c>
      <c r="J137" s="59"/>
      <c r="K137" s="59"/>
    </row>
    <row r="138" spans="1:11" s="75" customFormat="1" ht="19.5">
      <c r="A138" s="542"/>
      <c r="B138" s="543"/>
      <c r="C138" s="543"/>
      <c r="D138" s="543" t="s">
        <v>34</v>
      </c>
      <c r="E138" s="543">
        <v>1</v>
      </c>
      <c r="F138" s="543" t="s">
        <v>404</v>
      </c>
      <c r="G138" s="543"/>
      <c r="H138" s="544"/>
      <c r="I138" s="187" t="s">
        <v>405</v>
      </c>
      <c r="J138" s="59"/>
      <c r="K138" s="59"/>
    </row>
    <row r="139" spans="1:11" s="75" customFormat="1" ht="19.5">
      <c r="A139" s="542"/>
      <c r="B139" s="543"/>
      <c r="C139" s="543"/>
      <c r="D139" s="543" t="s">
        <v>35</v>
      </c>
      <c r="E139" s="543">
        <v>32</v>
      </c>
      <c r="F139" s="543" t="s">
        <v>406</v>
      </c>
      <c r="G139" s="543"/>
      <c r="H139" s="544"/>
      <c r="I139" s="187" t="s">
        <v>407</v>
      </c>
      <c r="J139" s="59"/>
      <c r="K139" s="59"/>
    </row>
    <row r="140" spans="1:11" s="75" customFormat="1" ht="19.5">
      <c r="A140" s="542"/>
      <c r="B140" s="543"/>
      <c r="C140" s="543"/>
      <c r="D140" s="543" t="s">
        <v>34</v>
      </c>
      <c r="E140" s="543">
        <v>1</v>
      </c>
      <c r="F140" s="543" t="s">
        <v>402</v>
      </c>
      <c r="G140" s="543"/>
      <c r="H140" s="544"/>
      <c r="I140" s="187" t="s">
        <v>408</v>
      </c>
      <c r="J140" s="59"/>
      <c r="K140" s="59"/>
    </row>
    <row r="141" spans="1:11" s="75" customFormat="1" ht="19.5">
      <c r="A141" s="542"/>
      <c r="B141" s="543"/>
      <c r="C141" s="543"/>
      <c r="D141" s="543" t="s">
        <v>34</v>
      </c>
      <c r="E141" s="543">
        <v>1</v>
      </c>
      <c r="F141" s="543" t="s">
        <v>402</v>
      </c>
      <c r="G141" s="543"/>
      <c r="H141" s="544"/>
      <c r="I141" s="187" t="s">
        <v>409</v>
      </c>
      <c r="J141" s="59"/>
      <c r="K141" s="59"/>
    </row>
    <row r="142" spans="1:11" s="75" customFormat="1" ht="19.5">
      <c r="A142" s="542"/>
      <c r="B142" s="543"/>
      <c r="C142" s="543"/>
      <c r="D142" s="543" t="s">
        <v>34</v>
      </c>
      <c r="E142" s="543">
        <v>1</v>
      </c>
      <c r="F142" s="543" t="s">
        <v>410</v>
      </c>
      <c r="G142" s="543"/>
      <c r="H142" s="544"/>
      <c r="I142" s="187" t="s">
        <v>411</v>
      </c>
      <c r="J142" s="59"/>
      <c r="K142" s="59"/>
    </row>
    <row r="143" spans="1:11" s="75" customFormat="1" ht="19.5">
      <c r="A143" s="542"/>
      <c r="B143" s="543"/>
      <c r="C143" s="543"/>
      <c r="D143" s="543" t="s">
        <v>34</v>
      </c>
      <c r="E143" s="543">
        <v>1</v>
      </c>
      <c r="F143" s="543" t="s">
        <v>410</v>
      </c>
      <c r="G143" s="543"/>
      <c r="H143" s="544"/>
      <c r="I143" s="187" t="s">
        <v>412</v>
      </c>
      <c r="J143" s="59"/>
      <c r="K143" s="59"/>
    </row>
    <row r="144" spans="1:11" s="75" customFormat="1" ht="19.5">
      <c r="A144" s="542"/>
      <c r="B144" s="543"/>
      <c r="C144" s="543"/>
      <c r="D144" s="543" t="s">
        <v>35</v>
      </c>
      <c r="E144" s="543">
        <v>256</v>
      </c>
      <c r="F144" s="543"/>
      <c r="G144" s="543"/>
      <c r="H144" s="544"/>
      <c r="I144" s="187" t="s">
        <v>413</v>
      </c>
      <c r="J144" s="59"/>
      <c r="K144" s="59"/>
    </row>
    <row r="145" spans="1:70" s="75" customFormat="1" ht="19.5">
      <c r="A145" s="542"/>
      <c r="B145" s="543"/>
      <c r="C145" s="543"/>
      <c r="D145" s="543" t="s">
        <v>34</v>
      </c>
      <c r="E145" s="543">
        <v>1</v>
      </c>
      <c r="F145" s="543" t="s">
        <v>414</v>
      </c>
      <c r="G145" s="543"/>
      <c r="H145" s="544"/>
      <c r="I145" s="187" t="s">
        <v>415</v>
      </c>
      <c r="J145" s="59"/>
      <c r="K145" s="59"/>
    </row>
    <row r="146" spans="1:70" s="75" customFormat="1" ht="19.5">
      <c r="A146" s="542"/>
      <c r="B146" s="543"/>
      <c r="C146" s="543"/>
      <c r="D146" s="543" t="s">
        <v>34</v>
      </c>
      <c r="E146" s="543">
        <v>1</v>
      </c>
      <c r="F146" s="543" t="s">
        <v>410</v>
      </c>
      <c r="G146" s="543"/>
      <c r="H146" s="544"/>
      <c r="I146" s="187" t="s">
        <v>416</v>
      </c>
      <c r="J146" s="59"/>
      <c r="K146" s="59"/>
    </row>
    <row r="147" spans="1:70" s="75" customFormat="1" ht="19.5">
      <c r="A147" s="542"/>
      <c r="B147" s="543"/>
      <c r="C147" s="543"/>
      <c r="D147" s="543" t="s">
        <v>34</v>
      </c>
      <c r="E147" s="543">
        <v>1</v>
      </c>
      <c r="F147" s="543" t="s">
        <v>410</v>
      </c>
      <c r="G147" s="543"/>
      <c r="H147" s="544"/>
      <c r="I147" s="187" t="s">
        <v>417</v>
      </c>
      <c r="J147" s="59"/>
      <c r="K147" s="59"/>
    </row>
    <row r="148" spans="1:70" s="75" customFormat="1" ht="19.5">
      <c r="A148" s="542"/>
      <c r="B148" s="543"/>
      <c r="C148" s="543"/>
      <c r="D148" s="543" t="s">
        <v>34</v>
      </c>
      <c r="E148" s="543">
        <v>2</v>
      </c>
      <c r="F148" s="543" t="s">
        <v>410</v>
      </c>
      <c r="G148" s="543"/>
      <c r="H148" s="544"/>
      <c r="I148" s="187" t="s">
        <v>418</v>
      </c>
      <c r="J148" s="59"/>
      <c r="K148" s="59"/>
    </row>
    <row r="149" spans="1:70" s="75" customFormat="1" ht="19.5">
      <c r="A149" s="542"/>
      <c r="B149" s="543"/>
      <c r="C149" s="543"/>
      <c r="D149" s="543" t="s">
        <v>34</v>
      </c>
      <c r="E149" s="543">
        <v>1</v>
      </c>
      <c r="F149" s="543" t="s">
        <v>410</v>
      </c>
      <c r="G149" s="543"/>
      <c r="H149" s="544"/>
      <c r="I149" s="187" t="s">
        <v>419</v>
      </c>
      <c r="J149" s="59"/>
      <c r="K149" s="59"/>
    </row>
    <row r="150" spans="1:70" s="75" customFormat="1" ht="19.5">
      <c r="A150" s="542"/>
      <c r="B150" s="543"/>
      <c r="C150" s="543"/>
      <c r="D150" s="543" t="s">
        <v>34</v>
      </c>
      <c r="E150" s="543">
        <v>1</v>
      </c>
      <c r="F150" s="543" t="s">
        <v>410</v>
      </c>
      <c r="G150" s="543"/>
      <c r="H150" s="544"/>
      <c r="I150" s="187" t="s">
        <v>420</v>
      </c>
      <c r="J150" s="59"/>
      <c r="K150" s="59"/>
    </row>
    <row r="151" spans="1:70" s="75" customFormat="1" ht="19.5">
      <c r="A151" s="542"/>
      <c r="B151" s="543"/>
      <c r="C151" s="543"/>
      <c r="D151" s="543" t="s">
        <v>35</v>
      </c>
      <c r="E151" s="543">
        <v>32</v>
      </c>
      <c r="F151" s="543"/>
      <c r="G151" s="543"/>
      <c r="H151" s="544"/>
      <c r="I151" s="187" t="s">
        <v>421</v>
      </c>
      <c r="J151" s="59"/>
      <c r="K151" s="59"/>
    </row>
    <row r="152" spans="1:70" s="75" customFormat="1" ht="19.5">
      <c r="A152" s="542"/>
      <c r="B152" s="543"/>
      <c r="C152" s="543"/>
      <c r="D152" s="543" t="s">
        <v>35</v>
      </c>
      <c r="E152" s="543">
        <v>32</v>
      </c>
      <c r="F152" s="543" t="s">
        <v>422</v>
      </c>
      <c r="G152" s="543"/>
      <c r="H152" s="544"/>
      <c r="I152" s="187" t="s">
        <v>423</v>
      </c>
      <c r="J152" s="59"/>
      <c r="K152" s="59"/>
    </row>
    <row r="153" spans="1:70" s="75" customFormat="1" ht="19.5">
      <c r="A153" s="542"/>
      <c r="B153" s="543"/>
      <c r="C153" s="543"/>
      <c r="D153" s="543" t="s">
        <v>34</v>
      </c>
      <c r="E153" s="543">
        <v>1</v>
      </c>
      <c r="F153" s="543" t="s">
        <v>424</v>
      </c>
      <c r="G153" s="543"/>
      <c r="H153" s="544"/>
      <c r="I153" s="187" t="s">
        <v>425</v>
      </c>
      <c r="J153" s="59"/>
      <c r="K153" s="59"/>
    </row>
    <row r="154" spans="1:70" s="75" customFormat="1" ht="19.5">
      <c r="A154" s="542"/>
      <c r="B154" s="543"/>
      <c r="C154" s="543"/>
      <c r="D154" s="543" t="s">
        <v>35</v>
      </c>
      <c r="E154" s="543">
        <v>32</v>
      </c>
      <c r="F154" s="543" t="s">
        <v>426</v>
      </c>
      <c r="G154" s="543"/>
      <c r="H154" s="544"/>
      <c r="I154" s="187" t="s">
        <v>427</v>
      </c>
      <c r="J154" s="59"/>
      <c r="K154" s="59"/>
    </row>
    <row r="155" spans="1:70" s="75" customFormat="1" ht="19.5">
      <c r="A155" s="542"/>
      <c r="B155" s="543"/>
      <c r="C155" s="543"/>
      <c r="D155" s="543" t="s">
        <v>34</v>
      </c>
      <c r="E155" s="543">
        <v>1</v>
      </c>
      <c r="F155" s="543" t="s">
        <v>402</v>
      </c>
      <c r="G155" s="543"/>
      <c r="H155" s="544"/>
      <c r="I155" s="187" t="s">
        <v>428</v>
      </c>
      <c r="J155" s="59"/>
      <c r="K155" s="59"/>
    </row>
    <row r="156" spans="1:70" s="75" customFormat="1" ht="19.5">
      <c r="A156" s="542"/>
      <c r="B156" s="543"/>
      <c r="C156" s="543"/>
      <c r="D156" s="543" t="s">
        <v>34</v>
      </c>
      <c r="E156" s="543">
        <v>1</v>
      </c>
      <c r="F156" s="543" t="s">
        <v>429</v>
      </c>
      <c r="G156" s="543"/>
      <c r="H156" s="544"/>
      <c r="I156" s="187" t="s">
        <v>430</v>
      </c>
      <c r="J156" s="59"/>
      <c r="K156" s="59"/>
    </row>
    <row r="157" spans="1:70" s="75" customFormat="1" ht="19.5">
      <c r="A157" s="542"/>
      <c r="B157" s="543"/>
      <c r="C157" s="543"/>
      <c r="D157" s="543" t="s">
        <v>34</v>
      </c>
      <c r="E157" s="543">
        <v>1</v>
      </c>
      <c r="F157" s="543" t="s">
        <v>431</v>
      </c>
      <c r="G157" s="543"/>
      <c r="H157" s="544"/>
      <c r="I157" s="187" t="s">
        <v>432</v>
      </c>
      <c r="J157" s="59"/>
      <c r="K157" s="59"/>
    </row>
    <row r="158" spans="1:70" s="75" customFormat="1" ht="19.5">
      <c r="A158" s="542"/>
      <c r="B158" s="543"/>
      <c r="C158" s="543"/>
      <c r="D158" s="543" t="s">
        <v>34</v>
      </c>
      <c r="E158" s="543">
        <v>1</v>
      </c>
      <c r="F158" s="543" t="s">
        <v>433</v>
      </c>
      <c r="G158" s="543"/>
      <c r="H158" s="544"/>
      <c r="I158" s="187" t="s">
        <v>434</v>
      </c>
      <c r="J158" s="59"/>
      <c r="K158" s="59"/>
    </row>
    <row r="159" spans="1:70" s="42" customFormat="1" ht="19.5">
      <c r="A159" s="542"/>
      <c r="B159" s="543"/>
      <c r="C159" s="543"/>
      <c r="D159" s="543" t="s">
        <v>34</v>
      </c>
      <c r="E159" s="543">
        <v>1</v>
      </c>
      <c r="F159" s="543" t="s">
        <v>410</v>
      </c>
      <c r="G159" s="543"/>
      <c r="H159" s="544"/>
      <c r="I159" s="187" t="s">
        <v>435</v>
      </c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  <c r="AJ159" s="75"/>
      <c r="AK159" s="75"/>
      <c r="AL159" s="75"/>
      <c r="AM159" s="75"/>
      <c r="AN159" s="75"/>
      <c r="AO159" s="75"/>
      <c r="AP159" s="75"/>
      <c r="AQ159" s="75"/>
      <c r="AR159" s="75"/>
      <c r="AS159" s="75"/>
      <c r="AT159" s="75"/>
      <c r="AU159" s="75"/>
      <c r="AV159" s="75"/>
      <c r="AW159" s="75"/>
      <c r="AX159" s="75"/>
      <c r="AY159" s="75"/>
      <c r="AZ159" s="75"/>
      <c r="BA159" s="75"/>
      <c r="BB159" s="75"/>
      <c r="BC159" s="75"/>
      <c r="BD159" s="75"/>
      <c r="BE159" s="75"/>
      <c r="BF159" s="75"/>
      <c r="BG159" s="75"/>
      <c r="BH159" s="75"/>
      <c r="BI159" s="75"/>
      <c r="BJ159" s="75"/>
      <c r="BK159" s="75"/>
      <c r="BL159" s="75"/>
      <c r="BM159" s="75"/>
      <c r="BN159" s="75"/>
      <c r="BO159" s="75"/>
      <c r="BP159" s="75"/>
      <c r="BQ159" s="75"/>
      <c r="BR159" s="75"/>
    </row>
    <row r="160" spans="1:70" s="42" customFormat="1" ht="19.5">
      <c r="A160" s="542"/>
      <c r="B160" s="543"/>
      <c r="C160" s="543"/>
      <c r="D160" s="543" t="s">
        <v>34</v>
      </c>
      <c r="E160" s="543">
        <v>2</v>
      </c>
      <c r="F160" s="543" t="s">
        <v>436</v>
      </c>
      <c r="G160" s="543"/>
      <c r="H160" s="544"/>
      <c r="I160" s="187" t="s">
        <v>437</v>
      </c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5"/>
      <c r="AI160" s="75"/>
      <c r="AJ160" s="75"/>
      <c r="AK160" s="75"/>
      <c r="AL160" s="75"/>
      <c r="AM160" s="75"/>
      <c r="AN160" s="75"/>
      <c r="AO160" s="75"/>
      <c r="AP160" s="75"/>
      <c r="AQ160" s="75"/>
      <c r="AR160" s="75"/>
      <c r="AS160" s="75"/>
      <c r="AT160" s="75"/>
      <c r="AU160" s="75"/>
      <c r="AV160" s="75"/>
      <c r="AW160" s="75"/>
      <c r="AX160" s="75"/>
      <c r="AY160" s="75"/>
      <c r="AZ160" s="75"/>
      <c r="BA160" s="75"/>
      <c r="BB160" s="75"/>
      <c r="BC160" s="75"/>
      <c r="BD160" s="75"/>
      <c r="BE160" s="75"/>
      <c r="BF160" s="75"/>
      <c r="BG160" s="75"/>
      <c r="BH160" s="75"/>
      <c r="BI160" s="75"/>
      <c r="BJ160" s="75"/>
      <c r="BK160" s="75"/>
      <c r="BL160" s="75"/>
      <c r="BM160" s="75"/>
      <c r="BN160" s="75"/>
      <c r="BO160" s="75"/>
      <c r="BP160" s="75"/>
      <c r="BQ160" s="75"/>
      <c r="BR160" s="75"/>
    </row>
    <row r="161" spans="1:70" s="75" customFormat="1" ht="19.5">
      <c r="A161" s="542" t="s">
        <v>438</v>
      </c>
      <c r="B161" s="543" t="s">
        <v>439</v>
      </c>
      <c r="C161" s="543" t="s">
        <v>49</v>
      </c>
      <c r="D161" s="543"/>
      <c r="E161" s="543"/>
      <c r="F161" s="543"/>
      <c r="G161" s="543" t="s">
        <v>122</v>
      </c>
      <c r="H161" s="544"/>
      <c r="I161" s="187">
        <v>67259</v>
      </c>
      <c r="J161" s="59"/>
      <c r="K161" s="59"/>
    </row>
    <row r="162" spans="1:70" s="75" customFormat="1" ht="19.5">
      <c r="A162" s="542"/>
      <c r="B162" s="543"/>
      <c r="C162" s="543"/>
      <c r="D162" s="543" t="s">
        <v>35</v>
      </c>
      <c r="E162" s="543">
        <v>128</v>
      </c>
      <c r="F162" s="543"/>
      <c r="G162" s="543"/>
      <c r="H162" s="544"/>
      <c r="I162" s="187" t="s">
        <v>440</v>
      </c>
      <c r="J162" s="59"/>
      <c r="K162" s="59"/>
    </row>
    <row r="163" spans="1:70" s="75" customFormat="1" ht="19.5">
      <c r="A163" s="542"/>
      <c r="B163" s="543"/>
      <c r="C163" s="543"/>
      <c r="D163" s="543" t="s">
        <v>34</v>
      </c>
      <c r="E163" s="543">
        <v>1</v>
      </c>
      <c r="F163" s="543">
        <v>1</v>
      </c>
      <c r="G163" s="543"/>
      <c r="H163" s="544"/>
      <c r="I163" s="187" t="s">
        <v>441</v>
      </c>
      <c r="J163" s="59"/>
      <c r="K163" s="59"/>
    </row>
    <row r="164" spans="1:70" s="42" customFormat="1" ht="19.5">
      <c r="A164" s="542"/>
      <c r="B164" s="543"/>
      <c r="C164" s="543"/>
      <c r="D164" s="543" t="s">
        <v>35</v>
      </c>
      <c r="E164" s="543">
        <v>128</v>
      </c>
      <c r="F164" s="543" t="s">
        <v>442</v>
      </c>
      <c r="G164" s="543"/>
      <c r="H164" s="544"/>
      <c r="I164" s="187" t="s">
        <v>443</v>
      </c>
      <c r="J164" s="59"/>
      <c r="K164" s="59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75"/>
      <c r="AK164" s="75"/>
      <c r="AL164" s="75"/>
      <c r="AM164" s="75"/>
      <c r="AN164" s="75"/>
      <c r="AO164" s="75"/>
      <c r="AP164" s="75"/>
      <c r="AQ164" s="75"/>
      <c r="AR164" s="75"/>
      <c r="AS164" s="75"/>
      <c r="AT164" s="75"/>
      <c r="AU164" s="75"/>
      <c r="AV164" s="75"/>
      <c r="AW164" s="75"/>
      <c r="AX164" s="75"/>
      <c r="AY164" s="75"/>
      <c r="AZ164" s="75"/>
      <c r="BA164" s="75"/>
      <c r="BB164" s="75"/>
      <c r="BC164" s="75"/>
      <c r="BD164" s="75"/>
      <c r="BE164" s="75"/>
      <c r="BF164" s="75"/>
      <c r="BG164" s="75"/>
      <c r="BH164" s="75"/>
      <c r="BI164" s="75"/>
      <c r="BJ164" s="75"/>
      <c r="BK164" s="75"/>
      <c r="BL164" s="75"/>
      <c r="BM164" s="75"/>
      <c r="BN164" s="75"/>
      <c r="BO164" s="75"/>
      <c r="BP164" s="75"/>
      <c r="BQ164" s="75"/>
      <c r="BR164" s="75"/>
    </row>
    <row r="165" spans="1:70" s="42" customFormat="1" ht="19.5">
      <c r="A165" s="542"/>
      <c r="B165" s="543"/>
      <c r="C165" s="543"/>
      <c r="D165" s="543" t="s">
        <v>35</v>
      </c>
      <c r="E165" s="543">
        <v>64</v>
      </c>
      <c r="F165" s="543" t="s">
        <v>444</v>
      </c>
      <c r="G165" s="543"/>
      <c r="H165" s="544"/>
      <c r="I165" s="187" t="s">
        <v>445</v>
      </c>
      <c r="J165" s="59"/>
      <c r="K165" s="59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75"/>
      <c r="AK165" s="75"/>
      <c r="AL165" s="75"/>
      <c r="AM165" s="75"/>
      <c r="AN165" s="75"/>
      <c r="AO165" s="75"/>
      <c r="AP165" s="75"/>
      <c r="AQ165" s="75"/>
      <c r="AR165" s="75"/>
      <c r="AS165" s="75"/>
      <c r="AT165" s="75"/>
      <c r="AU165" s="75"/>
      <c r="AV165" s="75"/>
      <c r="AW165" s="75"/>
      <c r="AX165" s="75"/>
      <c r="AY165" s="75"/>
      <c r="AZ165" s="75"/>
      <c r="BA165" s="75"/>
      <c r="BB165" s="75"/>
      <c r="BC165" s="75"/>
      <c r="BD165" s="75"/>
      <c r="BE165" s="75"/>
      <c r="BF165" s="75"/>
      <c r="BG165" s="75"/>
      <c r="BH165" s="75"/>
      <c r="BI165" s="75"/>
      <c r="BJ165" s="75"/>
      <c r="BK165" s="75"/>
      <c r="BL165" s="75"/>
      <c r="BM165" s="75"/>
      <c r="BN165" s="75"/>
      <c r="BO165" s="75"/>
      <c r="BP165" s="75"/>
      <c r="BQ165" s="75"/>
      <c r="BR165" s="75"/>
    </row>
    <row r="166" spans="1:70" s="42" customFormat="1" ht="19.5">
      <c r="A166" s="542"/>
      <c r="B166" s="543"/>
      <c r="C166" s="543"/>
      <c r="D166" s="543" t="s">
        <v>34</v>
      </c>
      <c r="E166" s="543">
        <v>4</v>
      </c>
      <c r="F166" s="543">
        <v>25614</v>
      </c>
      <c r="G166" s="543"/>
      <c r="H166" s="544"/>
      <c r="I166" s="187" t="s">
        <v>446</v>
      </c>
      <c r="J166" s="59"/>
      <c r="K166" s="59"/>
    </row>
    <row r="167" spans="1:70" s="42" customFormat="1" ht="19.5">
      <c r="A167" s="542"/>
      <c r="B167" s="543"/>
      <c r="C167" s="543"/>
      <c r="D167" s="543" t="s">
        <v>35</v>
      </c>
      <c r="E167" s="543">
        <v>256</v>
      </c>
      <c r="F167" s="543"/>
      <c r="G167" s="543"/>
      <c r="H167" s="544"/>
      <c r="I167" s="187" t="s">
        <v>447</v>
      </c>
      <c r="J167" s="59"/>
      <c r="K167" s="59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75"/>
      <c r="AK167" s="75"/>
      <c r="AL167" s="75"/>
      <c r="AM167" s="75"/>
      <c r="AN167" s="75"/>
      <c r="AO167" s="75"/>
      <c r="AP167" s="75"/>
      <c r="AQ167" s="75"/>
      <c r="AR167" s="75"/>
      <c r="AS167" s="75"/>
      <c r="AT167" s="75"/>
      <c r="AU167" s="75"/>
      <c r="AV167" s="75"/>
      <c r="AW167" s="75"/>
      <c r="AX167" s="75"/>
      <c r="AY167" s="75"/>
      <c r="AZ167" s="75"/>
      <c r="BA167" s="75"/>
      <c r="BB167" s="75"/>
      <c r="BC167" s="75"/>
      <c r="BD167" s="75"/>
      <c r="BE167" s="75"/>
      <c r="BF167" s="75"/>
      <c r="BG167" s="75"/>
      <c r="BH167" s="75"/>
      <c r="BI167" s="75"/>
      <c r="BJ167" s="75"/>
      <c r="BK167" s="75"/>
      <c r="BL167" s="75"/>
      <c r="BM167" s="75"/>
      <c r="BN167" s="75"/>
      <c r="BO167" s="75"/>
      <c r="BP167" s="75"/>
      <c r="BQ167" s="75"/>
      <c r="BR167" s="75"/>
    </row>
    <row r="168" spans="1:70" s="42" customFormat="1" ht="19.5">
      <c r="A168" s="542"/>
      <c r="B168" s="543"/>
      <c r="C168" s="543"/>
      <c r="D168" s="543" t="s">
        <v>34</v>
      </c>
      <c r="E168" s="543">
        <v>1</v>
      </c>
      <c r="F168" s="543">
        <v>1</v>
      </c>
      <c r="G168" s="543"/>
      <c r="H168" s="544"/>
      <c r="I168" s="187" t="s">
        <v>448</v>
      </c>
      <c r="J168" s="59"/>
      <c r="K168" s="59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75"/>
      <c r="AK168" s="75"/>
      <c r="AL168" s="75"/>
      <c r="AM168" s="75"/>
      <c r="AN168" s="75"/>
      <c r="AO168" s="75"/>
      <c r="AP168" s="75"/>
      <c r="AQ168" s="75"/>
      <c r="AR168" s="75"/>
      <c r="AS168" s="75"/>
      <c r="AT168" s="75"/>
      <c r="AU168" s="75"/>
      <c r="AV168" s="75"/>
      <c r="AW168" s="75"/>
      <c r="AX168" s="75"/>
      <c r="AY168" s="75"/>
      <c r="AZ168" s="75"/>
      <c r="BA168" s="75"/>
      <c r="BB168" s="75"/>
      <c r="BC168" s="75"/>
      <c r="BD168" s="75"/>
      <c r="BE168" s="75"/>
      <c r="BF168" s="75"/>
      <c r="BG168" s="75"/>
      <c r="BH168" s="75"/>
      <c r="BI168" s="75"/>
      <c r="BJ168" s="75"/>
      <c r="BK168" s="75"/>
      <c r="BL168" s="75"/>
      <c r="BM168" s="75"/>
      <c r="BN168" s="75"/>
      <c r="BO168" s="75"/>
      <c r="BP168" s="75"/>
      <c r="BQ168" s="75"/>
      <c r="BR168" s="75"/>
    </row>
    <row r="169" spans="1:70" s="42" customFormat="1" ht="19.5">
      <c r="A169" s="542" t="s">
        <v>449</v>
      </c>
      <c r="B169" s="543" t="s">
        <v>450</v>
      </c>
      <c r="C169" s="543" t="s">
        <v>49</v>
      </c>
      <c r="D169" s="543"/>
      <c r="E169" s="543"/>
      <c r="F169" s="543"/>
      <c r="G169" s="543" t="s">
        <v>122</v>
      </c>
      <c r="H169" s="544"/>
      <c r="I169" s="187">
        <v>69744</v>
      </c>
      <c r="J169" s="59"/>
      <c r="K169" s="59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75"/>
      <c r="AK169" s="75"/>
      <c r="AL169" s="75"/>
      <c r="AM169" s="75"/>
      <c r="AN169" s="75"/>
      <c r="AO169" s="75"/>
      <c r="AP169" s="75"/>
      <c r="AQ169" s="75"/>
      <c r="AR169" s="75"/>
      <c r="AS169" s="75"/>
      <c r="AT169" s="75"/>
      <c r="AU169" s="75"/>
      <c r="AV169" s="75"/>
      <c r="AW169" s="75"/>
      <c r="AX169" s="75"/>
      <c r="AY169" s="75"/>
      <c r="AZ169" s="75"/>
      <c r="BA169" s="75"/>
      <c r="BB169" s="75"/>
      <c r="BC169" s="75"/>
      <c r="BD169" s="75"/>
      <c r="BE169" s="75"/>
      <c r="BF169" s="75"/>
      <c r="BG169" s="75"/>
      <c r="BH169" s="75"/>
      <c r="BI169" s="75"/>
      <c r="BJ169" s="75"/>
      <c r="BK169" s="75"/>
      <c r="BL169" s="75"/>
      <c r="BM169" s="75"/>
      <c r="BN169" s="75"/>
      <c r="BO169" s="75"/>
      <c r="BP169" s="75"/>
      <c r="BQ169" s="75"/>
      <c r="BR169" s="75"/>
    </row>
    <row r="170" spans="1:70" s="42" customFormat="1" ht="19.5">
      <c r="A170" s="542" t="s">
        <v>82</v>
      </c>
      <c r="B170" s="543" t="s">
        <v>82</v>
      </c>
      <c r="C170" s="543"/>
      <c r="D170" s="543" t="s">
        <v>34</v>
      </c>
      <c r="E170" s="543">
        <v>1</v>
      </c>
      <c r="F170" s="543">
        <v>14</v>
      </c>
      <c r="G170" s="543"/>
      <c r="H170" s="544"/>
      <c r="I170" s="187" t="s">
        <v>228</v>
      </c>
      <c r="J170" s="59"/>
      <c r="K170" s="59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75"/>
      <c r="AK170" s="75"/>
      <c r="AL170" s="75"/>
      <c r="AM170" s="75"/>
      <c r="AN170" s="75"/>
      <c r="AO170" s="75"/>
      <c r="AP170" s="75"/>
      <c r="AQ170" s="75"/>
      <c r="AR170" s="75"/>
      <c r="AS170" s="75"/>
      <c r="AT170" s="75"/>
      <c r="AU170" s="75"/>
      <c r="AV170" s="75"/>
      <c r="AW170" s="75"/>
      <c r="AX170" s="75"/>
      <c r="AY170" s="75"/>
      <c r="AZ170" s="75"/>
      <c r="BA170" s="75"/>
      <c r="BB170" s="75"/>
      <c r="BC170" s="75"/>
      <c r="BD170" s="75"/>
      <c r="BE170" s="75"/>
      <c r="BF170" s="75"/>
      <c r="BG170" s="75"/>
      <c r="BH170" s="75"/>
      <c r="BI170" s="75"/>
      <c r="BJ170" s="75"/>
      <c r="BK170" s="75"/>
      <c r="BL170" s="75"/>
      <c r="BM170" s="75"/>
      <c r="BN170" s="75"/>
      <c r="BO170" s="75"/>
      <c r="BP170" s="75"/>
      <c r="BQ170" s="75"/>
      <c r="BR170" s="75"/>
    </row>
    <row r="171" spans="1:70" s="42" customFormat="1" ht="19.5">
      <c r="A171" s="542" t="s">
        <v>82</v>
      </c>
      <c r="B171" s="543" t="s">
        <v>82</v>
      </c>
      <c r="C171" s="543"/>
      <c r="D171" s="543" t="s">
        <v>34</v>
      </c>
      <c r="E171" s="543">
        <v>2</v>
      </c>
      <c r="F171" s="543">
        <v>5060</v>
      </c>
      <c r="G171" s="543"/>
      <c r="H171" s="544"/>
      <c r="I171" s="187" t="s">
        <v>451</v>
      </c>
      <c r="J171" s="59"/>
      <c r="K171" s="59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75"/>
      <c r="AK171" s="75"/>
      <c r="AL171" s="75"/>
      <c r="AM171" s="75"/>
      <c r="AN171" s="75"/>
      <c r="AO171" s="75"/>
      <c r="AP171" s="75"/>
      <c r="AQ171" s="75"/>
      <c r="AR171" s="75"/>
      <c r="AS171" s="75"/>
      <c r="AT171" s="75"/>
      <c r="AU171" s="75"/>
      <c r="AV171" s="75"/>
      <c r="AW171" s="75"/>
      <c r="AX171" s="75"/>
      <c r="AY171" s="75"/>
      <c r="AZ171" s="75"/>
      <c r="BA171" s="75"/>
      <c r="BB171" s="75"/>
      <c r="BC171" s="75"/>
      <c r="BD171" s="75"/>
      <c r="BE171" s="75"/>
      <c r="BF171" s="75"/>
      <c r="BG171" s="75"/>
      <c r="BH171" s="75"/>
      <c r="BI171" s="75"/>
      <c r="BJ171" s="75"/>
      <c r="BK171" s="75"/>
      <c r="BL171" s="75"/>
      <c r="BM171" s="75"/>
      <c r="BN171" s="75"/>
      <c r="BO171" s="75"/>
      <c r="BP171" s="75"/>
      <c r="BQ171" s="75"/>
      <c r="BR171" s="75"/>
    </row>
    <row r="172" spans="1:70" s="42" customFormat="1" ht="19.5">
      <c r="A172" s="542" t="s">
        <v>82</v>
      </c>
      <c r="B172" s="543" t="s">
        <v>82</v>
      </c>
      <c r="C172" s="543"/>
      <c r="D172" s="543" t="s">
        <v>34</v>
      </c>
      <c r="E172" s="543">
        <v>4</v>
      </c>
      <c r="F172" s="543">
        <v>600000</v>
      </c>
      <c r="G172" s="543"/>
      <c r="H172" s="544"/>
      <c r="I172" s="187" t="s">
        <v>452</v>
      </c>
      <c r="J172" s="59"/>
      <c r="K172" s="59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75"/>
      <c r="AK172" s="75"/>
      <c r="AL172" s="75"/>
      <c r="AM172" s="75"/>
      <c r="AN172" s="75"/>
      <c r="AO172" s="75"/>
      <c r="AP172" s="75"/>
      <c r="AQ172" s="75"/>
      <c r="AR172" s="75"/>
      <c r="AS172" s="75"/>
      <c r="AT172" s="75"/>
      <c r="AU172" s="75"/>
      <c r="AV172" s="75"/>
      <c r="AW172" s="75"/>
      <c r="AX172" s="75"/>
      <c r="AY172" s="75"/>
      <c r="AZ172" s="75"/>
      <c r="BA172" s="75"/>
      <c r="BB172" s="75"/>
      <c r="BC172" s="75"/>
      <c r="BD172" s="75"/>
      <c r="BE172" s="75"/>
      <c r="BF172" s="75"/>
      <c r="BG172" s="75"/>
      <c r="BH172" s="75"/>
      <c r="BI172" s="75"/>
      <c r="BJ172" s="75"/>
      <c r="BK172" s="75"/>
      <c r="BL172" s="75"/>
      <c r="BM172" s="75"/>
      <c r="BN172" s="75"/>
      <c r="BO172" s="75"/>
      <c r="BP172" s="75"/>
      <c r="BQ172" s="75"/>
      <c r="BR172" s="75"/>
    </row>
    <row r="173" spans="1:70" s="42" customFormat="1" ht="19.5">
      <c r="A173" s="542" t="s">
        <v>82</v>
      </c>
      <c r="B173" s="543" t="s">
        <v>82</v>
      </c>
      <c r="C173" s="543"/>
      <c r="D173" s="543" t="s">
        <v>34</v>
      </c>
      <c r="E173" s="543">
        <v>4</v>
      </c>
      <c r="F173" s="543">
        <v>600000</v>
      </c>
      <c r="G173" s="543"/>
      <c r="H173" s="544"/>
      <c r="I173" s="187" t="s">
        <v>453</v>
      </c>
      <c r="J173" s="59"/>
      <c r="K173" s="59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75"/>
      <c r="AK173" s="75"/>
      <c r="AL173" s="75"/>
      <c r="AM173" s="75"/>
      <c r="AN173" s="75"/>
      <c r="AO173" s="75"/>
      <c r="AP173" s="75"/>
      <c r="AQ173" s="75"/>
      <c r="AR173" s="75"/>
      <c r="AS173" s="75"/>
      <c r="AT173" s="75"/>
      <c r="AU173" s="75"/>
      <c r="AV173" s="75"/>
      <c r="AW173" s="75"/>
      <c r="AX173" s="75"/>
      <c r="AY173" s="75"/>
      <c r="AZ173" s="75"/>
      <c r="BA173" s="75"/>
      <c r="BB173" s="75"/>
      <c r="BC173" s="75"/>
      <c r="BD173" s="75"/>
      <c r="BE173" s="75"/>
      <c r="BF173" s="75"/>
      <c r="BG173" s="75"/>
      <c r="BH173" s="75"/>
      <c r="BI173" s="75"/>
      <c r="BJ173" s="75"/>
      <c r="BK173" s="75"/>
      <c r="BL173" s="75"/>
      <c r="BM173" s="75"/>
      <c r="BN173" s="75"/>
      <c r="BO173" s="75"/>
      <c r="BP173" s="75"/>
      <c r="BQ173" s="75"/>
      <c r="BR173" s="75"/>
    </row>
    <row r="174" spans="1:70" s="42" customFormat="1" ht="19.5">
      <c r="A174" s="542" t="s">
        <v>82</v>
      </c>
      <c r="B174" s="543" t="s">
        <v>82</v>
      </c>
      <c r="C174" s="543"/>
      <c r="D174" s="543" t="s">
        <v>34</v>
      </c>
      <c r="E174" s="543">
        <v>4</v>
      </c>
      <c r="F174" s="543">
        <v>3000</v>
      </c>
      <c r="G174" s="543"/>
      <c r="H174" s="544"/>
      <c r="I174" s="187" t="s">
        <v>454</v>
      </c>
      <c r="J174" s="59"/>
      <c r="K174" s="59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5"/>
      <c r="AI174" s="75"/>
      <c r="AJ174" s="75"/>
      <c r="AK174" s="75"/>
      <c r="AL174" s="75"/>
      <c r="AM174" s="75"/>
      <c r="AN174" s="75"/>
      <c r="AO174" s="75"/>
      <c r="AP174" s="75"/>
      <c r="AQ174" s="75"/>
      <c r="AR174" s="75"/>
      <c r="AS174" s="75"/>
      <c r="AT174" s="75"/>
      <c r="AU174" s="75"/>
      <c r="AV174" s="75"/>
      <c r="AW174" s="75"/>
      <c r="AX174" s="75"/>
      <c r="AY174" s="75"/>
      <c r="AZ174" s="75"/>
      <c r="BA174" s="75"/>
      <c r="BB174" s="75"/>
      <c r="BC174" s="75"/>
      <c r="BD174" s="75"/>
      <c r="BE174" s="75"/>
      <c r="BF174" s="75"/>
      <c r="BG174" s="75"/>
      <c r="BH174" s="75"/>
      <c r="BI174" s="75"/>
      <c r="BJ174" s="75"/>
      <c r="BK174" s="75"/>
      <c r="BL174" s="75"/>
      <c r="BM174" s="75"/>
      <c r="BN174" s="75"/>
      <c r="BO174" s="75"/>
      <c r="BP174" s="75"/>
      <c r="BQ174" s="75"/>
      <c r="BR174" s="75"/>
    </row>
    <row r="175" spans="1:70" s="42" customFormat="1" ht="19.5" customHeight="1">
      <c r="A175" s="542" t="s">
        <v>82</v>
      </c>
      <c r="B175" s="543" t="s">
        <v>82</v>
      </c>
      <c r="C175" s="543"/>
      <c r="D175" s="543" t="s">
        <v>34</v>
      </c>
      <c r="E175" s="543">
        <v>4</v>
      </c>
      <c r="F175" s="543">
        <v>16000</v>
      </c>
      <c r="G175" s="543"/>
      <c r="H175" s="544"/>
      <c r="I175" s="187" t="s">
        <v>455</v>
      </c>
    </row>
    <row r="176" spans="1:70" s="42" customFormat="1" ht="19.5" customHeight="1">
      <c r="A176" s="542" t="s">
        <v>82</v>
      </c>
      <c r="B176" s="543" t="s">
        <v>82</v>
      </c>
      <c r="C176" s="543"/>
      <c r="D176" s="543" t="s">
        <v>34</v>
      </c>
      <c r="E176" s="543">
        <v>4</v>
      </c>
      <c r="F176" s="543">
        <v>17000</v>
      </c>
      <c r="G176" s="543"/>
      <c r="H176" s="544"/>
      <c r="I176" s="187" t="s">
        <v>456</v>
      </c>
    </row>
    <row r="177" spans="1:9" s="42" customFormat="1" ht="19.5" customHeight="1">
      <c r="A177" s="542" t="s">
        <v>82</v>
      </c>
      <c r="B177" s="543" t="s">
        <v>82</v>
      </c>
      <c r="C177" s="543"/>
      <c r="D177" s="543" t="s">
        <v>34</v>
      </c>
      <c r="E177" s="543">
        <v>4</v>
      </c>
      <c r="F177" s="543">
        <v>30000</v>
      </c>
      <c r="G177" s="543"/>
      <c r="H177" s="544"/>
      <c r="I177" s="187" t="s">
        <v>457</v>
      </c>
    </row>
    <row r="178" spans="1:9" s="42" customFormat="1" ht="19.5" customHeight="1">
      <c r="A178" s="542" t="s">
        <v>82</v>
      </c>
      <c r="B178" s="543" t="s">
        <v>82</v>
      </c>
      <c r="C178" s="543"/>
      <c r="D178" s="543" t="s">
        <v>34</v>
      </c>
      <c r="E178" s="543">
        <v>4</v>
      </c>
      <c r="F178" s="543">
        <v>30000</v>
      </c>
      <c r="G178" s="543"/>
      <c r="H178" s="544"/>
      <c r="I178" s="187" t="s">
        <v>458</v>
      </c>
    </row>
    <row r="179" spans="1:9" s="42" customFormat="1" ht="19.5" customHeight="1">
      <c r="A179" s="542" t="s">
        <v>82</v>
      </c>
      <c r="B179" s="543" t="s">
        <v>82</v>
      </c>
      <c r="C179" s="543"/>
      <c r="D179" s="543" t="s">
        <v>34</v>
      </c>
      <c r="E179" s="543">
        <v>2</v>
      </c>
      <c r="F179" s="543">
        <v>1280</v>
      </c>
      <c r="G179" s="543"/>
      <c r="H179" s="544"/>
      <c r="I179" s="187" t="s">
        <v>459</v>
      </c>
    </row>
    <row r="180" spans="1:9" s="42" customFormat="1" ht="19.5" customHeight="1">
      <c r="A180" s="542" t="s">
        <v>82</v>
      </c>
      <c r="B180" s="543" t="s">
        <v>82</v>
      </c>
      <c r="C180" s="543"/>
      <c r="D180" s="543" t="s">
        <v>34</v>
      </c>
      <c r="E180" s="543">
        <v>1</v>
      </c>
      <c r="F180" s="543">
        <v>1</v>
      </c>
      <c r="G180" s="543"/>
      <c r="H180" s="544"/>
      <c r="I180" s="187" t="s">
        <v>460</v>
      </c>
    </row>
    <row r="181" spans="1:9" s="42" customFormat="1" ht="19.5" customHeight="1">
      <c r="A181" s="542" t="s">
        <v>82</v>
      </c>
      <c r="B181" s="543" t="s">
        <v>82</v>
      </c>
      <c r="C181" s="543"/>
      <c r="D181" s="543" t="s">
        <v>34</v>
      </c>
      <c r="E181" s="543">
        <v>1</v>
      </c>
      <c r="F181" s="543">
        <v>0</v>
      </c>
      <c r="G181" s="543"/>
      <c r="H181" s="544"/>
      <c r="I181" s="187" t="s">
        <v>461</v>
      </c>
    </row>
    <row r="182" spans="1:9" s="42" customFormat="1" ht="19.5" customHeight="1">
      <c r="A182" s="542" t="s">
        <v>82</v>
      </c>
      <c r="B182" s="543" t="s">
        <v>82</v>
      </c>
      <c r="C182" s="543"/>
      <c r="D182" s="543" t="s">
        <v>34</v>
      </c>
      <c r="E182" s="543">
        <v>1</v>
      </c>
      <c r="F182" s="543">
        <v>0</v>
      </c>
      <c r="G182" s="543"/>
      <c r="H182" s="544"/>
      <c r="I182" s="187" t="s">
        <v>462</v>
      </c>
    </row>
    <row r="183" spans="1:9" s="42" customFormat="1" ht="19.5" customHeight="1">
      <c r="A183" s="542" t="s">
        <v>82</v>
      </c>
      <c r="B183" s="543" t="s">
        <v>82</v>
      </c>
      <c r="C183" s="543"/>
      <c r="D183" s="543" t="s">
        <v>34</v>
      </c>
      <c r="E183" s="543">
        <v>1</v>
      </c>
      <c r="F183" s="543">
        <v>3</v>
      </c>
      <c r="G183" s="543"/>
      <c r="H183" s="544"/>
      <c r="I183" s="187" t="s">
        <v>463</v>
      </c>
    </row>
    <row r="184" spans="1:9" s="42" customFormat="1" ht="19.5" customHeight="1">
      <c r="A184" s="542" t="s">
        <v>82</v>
      </c>
      <c r="B184" s="543" t="s">
        <v>82</v>
      </c>
      <c r="C184" s="543"/>
      <c r="D184" s="543" t="s">
        <v>34</v>
      </c>
      <c r="E184" s="543">
        <v>1</v>
      </c>
      <c r="F184" s="543">
        <v>7</v>
      </c>
      <c r="G184" s="543"/>
      <c r="H184" s="544"/>
      <c r="I184" s="187" t="s">
        <v>464</v>
      </c>
    </row>
    <row r="185" spans="1:9" s="42" customFormat="1" ht="19.5" customHeight="1">
      <c r="A185" s="542" t="s">
        <v>82</v>
      </c>
      <c r="B185" s="543" t="s">
        <v>82</v>
      </c>
      <c r="C185" s="543"/>
      <c r="D185" s="543" t="s">
        <v>34</v>
      </c>
      <c r="E185" s="543">
        <v>1</v>
      </c>
      <c r="F185" s="543">
        <v>3</v>
      </c>
      <c r="G185" s="543"/>
      <c r="H185" s="544"/>
      <c r="I185" s="187" t="s">
        <v>465</v>
      </c>
    </row>
    <row r="186" spans="1:9" s="42" customFormat="1" ht="19.5" customHeight="1">
      <c r="A186" s="542" t="s">
        <v>82</v>
      </c>
      <c r="B186" s="543" t="s">
        <v>82</v>
      </c>
      <c r="C186" s="543"/>
      <c r="D186" s="543" t="s">
        <v>34</v>
      </c>
      <c r="E186" s="543">
        <v>1</v>
      </c>
      <c r="F186" s="543">
        <v>0</v>
      </c>
      <c r="G186" s="543"/>
      <c r="H186" s="544"/>
      <c r="I186" s="187" t="s">
        <v>466</v>
      </c>
    </row>
    <row r="187" spans="1:9" s="42" customFormat="1" ht="19.5" customHeight="1">
      <c r="A187" s="542" t="s">
        <v>82</v>
      </c>
      <c r="B187" s="543" t="s">
        <v>82</v>
      </c>
      <c r="C187" s="543"/>
      <c r="D187" s="543" t="s">
        <v>35</v>
      </c>
      <c r="E187" s="543">
        <v>256</v>
      </c>
      <c r="F187" s="543"/>
      <c r="G187" s="543"/>
      <c r="H187" s="544"/>
      <c r="I187" s="187" t="s">
        <v>467</v>
      </c>
    </row>
    <row r="188" spans="1:9" s="42" customFormat="1" ht="19.5" customHeight="1">
      <c r="A188" s="542" t="s">
        <v>82</v>
      </c>
      <c r="B188" s="543" t="s">
        <v>82</v>
      </c>
      <c r="C188" s="543"/>
      <c r="D188" s="543" t="s">
        <v>35</v>
      </c>
      <c r="E188" s="543">
        <v>256</v>
      </c>
      <c r="F188" s="543"/>
      <c r="G188" s="543"/>
      <c r="H188" s="544"/>
      <c r="I188" s="187" t="s">
        <v>468</v>
      </c>
    </row>
    <row r="189" spans="1:9" s="42" customFormat="1" ht="19.5" customHeight="1">
      <c r="A189" s="542"/>
      <c r="B189" s="543"/>
      <c r="C189" s="543"/>
      <c r="D189" s="543" t="s">
        <v>34</v>
      </c>
      <c r="E189" s="543">
        <v>1</v>
      </c>
      <c r="F189" s="543">
        <v>0</v>
      </c>
      <c r="G189" s="543"/>
      <c r="H189" s="544"/>
      <c r="I189" s="187" t="s">
        <v>469</v>
      </c>
    </row>
    <row r="190" spans="1:9" s="42" customFormat="1" ht="19.5" customHeight="1">
      <c r="A190" s="542"/>
      <c r="B190" s="543"/>
      <c r="C190" s="543"/>
      <c r="D190" s="543" t="s">
        <v>34</v>
      </c>
      <c r="E190" s="543">
        <v>4</v>
      </c>
      <c r="F190" s="543">
        <v>0</v>
      </c>
      <c r="G190" s="543"/>
      <c r="H190" s="544"/>
      <c r="I190" s="187" t="s">
        <v>470</v>
      </c>
    </row>
    <row r="191" spans="1:9" s="42" customFormat="1" ht="19.5" customHeight="1">
      <c r="A191" s="542"/>
      <c r="B191" s="543"/>
      <c r="C191" s="543"/>
      <c r="D191" s="543" t="s">
        <v>34</v>
      </c>
      <c r="E191" s="543">
        <v>4</v>
      </c>
      <c r="F191" s="543">
        <v>0</v>
      </c>
      <c r="G191" s="543"/>
      <c r="H191" s="544"/>
      <c r="I191" s="187" t="s">
        <v>471</v>
      </c>
    </row>
    <row r="192" spans="1:9" s="42" customFormat="1" ht="19.5" customHeight="1">
      <c r="A192" s="542"/>
      <c r="B192" s="543"/>
      <c r="C192" s="543"/>
      <c r="D192" s="543" t="s">
        <v>34</v>
      </c>
      <c r="E192" s="543">
        <v>4</v>
      </c>
      <c r="F192" s="543">
        <v>0</v>
      </c>
      <c r="G192" s="543"/>
      <c r="H192" s="544"/>
      <c r="I192" s="187" t="s">
        <v>472</v>
      </c>
    </row>
    <row r="193" spans="1:9" s="42" customFormat="1" ht="19.5" customHeight="1">
      <c r="A193" s="542"/>
      <c r="B193" s="543"/>
      <c r="C193" s="543"/>
      <c r="D193" s="543" t="s">
        <v>34</v>
      </c>
      <c r="E193" s="543">
        <v>4</v>
      </c>
      <c r="F193" s="543">
        <v>0</v>
      </c>
      <c r="G193" s="543"/>
      <c r="H193" s="544"/>
      <c r="I193" s="187" t="s">
        <v>473</v>
      </c>
    </row>
    <row r="194" spans="1:9" s="42" customFormat="1" ht="19.5" customHeight="1">
      <c r="A194" s="542"/>
      <c r="B194" s="543"/>
      <c r="C194" s="543"/>
      <c r="D194" s="543" t="s">
        <v>34</v>
      </c>
      <c r="E194" s="543">
        <v>4</v>
      </c>
      <c r="F194" s="543">
        <v>0</v>
      </c>
      <c r="G194" s="543"/>
      <c r="H194" s="544"/>
      <c r="I194" s="187" t="s">
        <v>474</v>
      </c>
    </row>
    <row r="195" spans="1:9" s="42" customFormat="1" ht="19.5" customHeight="1">
      <c r="A195" s="542"/>
      <c r="B195" s="543"/>
      <c r="C195" s="543"/>
      <c r="D195" s="543" t="s">
        <v>34</v>
      </c>
      <c r="E195" s="543">
        <v>4</v>
      </c>
      <c r="F195" s="543">
        <v>0</v>
      </c>
      <c r="G195" s="543"/>
      <c r="H195" s="544"/>
      <c r="I195" s="187" t="s">
        <v>475</v>
      </c>
    </row>
    <row r="196" spans="1:9" s="42" customFormat="1" ht="19.5" customHeight="1">
      <c r="A196" s="542"/>
      <c r="B196" s="543"/>
      <c r="C196" s="543"/>
      <c r="D196" s="543" t="s">
        <v>34</v>
      </c>
      <c r="E196" s="543">
        <v>4</v>
      </c>
      <c r="F196" s="543">
        <v>0</v>
      </c>
      <c r="G196" s="543"/>
      <c r="H196" s="544"/>
      <c r="I196" s="187" t="s">
        <v>476</v>
      </c>
    </row>
    <row r="197" spans="1:9" s="42" customFormat="1" ht="19.5" customHeight="1">
      <c r="A197" s="542"/>
      <c r="B197" s="543"/>
      <c r="C197" s="543"/>
      <c r="D197" s="543" t="s">
        <v>34</v>
      </c>
      <c r="E197" s="543">
        <v>4</v>
      </c>
      <c r="F197" s="543">
        <v>0</v>
      </c>
      <c r="G197" s="543"/>
      <c r="H197" s="544"/>
      <c r="I197" s="187" t="s">
        <v>477</v>
      </c>
    </row>
    <row r="198" spans="1:9" s="42" customFormat="1" ht="19.5" customHeight="1">
      <c r="A198" s="542"/>
      <c r="B198" s="543"/>
      <c r="C198" s="543"/>
      <c r="D198" s="543" t="s">
        <v>34</v>
      </c>
      <c r="E198" s="543">
        <v>1</v>
      </c>
      <c r="F198" s="543">
        <v>0</v>
      </c>
      <c r="G198" s="543"/>
      <c r="H198" s="544"/>
      <c r="I198" s="187" t="s">
        <v>478</v>
      </c>
    </row>
    <row r="199" spans="1:9" s="42" customFormat="1" ht="19.5" customHeight="1">
      <c r="A199" s="542"/>
      <c r="B199" s="543"/>
      <c r="C199" s="543"/>
      <c r="D199" s="543" t="s">
        <v>34</v>
      </c>
      <c r="E199" s="543">
        <v>2</v>
      </c>
      <c r="F199" s="543">
        <v>0</v>
      </c>
      <c r="G199" s="543"/>
      <c r="H199" s="544"/>
      <c r="I199" s="187" t="s">
        <v>479</v>
      </c>
    </row>
    <row r="200" spans="1:9" s="42" customFormat="1" ht="19.5" customHeight="1">
      <c r="A200" s="542"/>
      <c r="B200" s="543"/>
      <c r="C200" s="543"/>
      <c r="D200" s="543" t="s">
        <v>34</v>
      </c>
      <c r="E200" s="543">
        <v>4</v>
      </c>
      <c r="F200" s="543">
        <v>0</v>
      </c>
      <c r="G200" s="543"/>
      <c r="H200" s="544"/>
      <c r="I200" s="187" t="s">
        <v>480</v>
      </c>
    </row>
    <row r="201" spans="1:9" s="42" customFormat="1" ht="19.5" customHeight="1">
      <c r="A201" s="542"/>
      <c r="B201" s="543"/>
      <c r="C201" s="543"/>
      <c r="D201" s="543" t="s">
        <v>34</v>
      </c>
      <c r="E201" s="543">
        <v>1</v>
      </c>
      <c r="F201" s="543">
        <v>0</v>
      </c>
      <c r="G201" s="543"/>
      <c r="H201" s="544"/>
      <c r="I201" s="187" t="s">
        <v>481</v>
      </c>
    </row>
    <row r="202" spans="1:9" s="42" customFormat="1" ht="19.5" customHeight="1">
      <c r="A202" s="542"/>
      <c r="B202" s="543"/>
      <c r="C202" s="543"/>
      <c r="D202" s="543" t="s">
        <v>34</v>
      </c>
      <c r="E202" s="543">
        <v>1</v>
      </c>
      <c r="F202" s="543">
        <v>0</v>
      </c>
      <c r="G202" s="543"/>
      <c r="H202" s="544"/>
      <c r="I202" s="187" t="s">
        <v>482</v>
      </c>
    </row>
    <row r="203" spans="1:9" s="42" customFormat="1" ht="19.5" customHeight="1">
      <c r="A203" s="542"/>
      <c r="B203" s="543"/>
      <c r="C203" s="543"/>
      <c r="D203" s="543" t="s">
        <v>34</v>
      </c>
      <c r="E203" s="543">
        <v>4</v>
      </c>
      <c r="F203" s="543">
        <v>0</v>
      </c>
      <c r="G203" s="543"/>
      <c r="H203" s="544"/>
      <c r="I203" s="187" t="s">
        <v>483</v>
      </c>
    </row>
    <row r="204" spans="1:9" s="42" customFormat="1" ht="19.5" customHeight="1">
      <c r="A204" s="542"/>
      <c r="B204" s="543"/>
      <c r="C204" s="543"/>
      <c r="D204" s="543" t="s">
        <v>34</v>
      </c>
      <c r="E204" s="543">
        <v>1</v>
      </c>
      <c r="F204" s="543">
        <v>0</v>
      </c>
      <c r="G204" s="543"/>
      <c r="H204" s="544"/>
      <c r="I204" s="187" t="s">
        <v>484</v>
      </c>
    </row>
    <row r="205" spans="1:9" s="42" customFormat="1" ht="19.5" customHeight="1">
      <c r="A205" s="542"/>
      <c r="B205" s="543"/>
      <c r="C205" s="543"/>
      <c r="D205" s="543" t="s">
        <v>34</v>
      </c>
      <c r="E205" s="543">
        <v>1</v>
      </c>
      <c r="F205" s="543">
        <v>0</v>
      </c>
      <c r="G205" s="543"/>
      <c r="H205" s="544"/>
      <c r="I205" s="187" t="s">
        <v>485</v>
      </c>
    </row>
    <row r="206" spans="1:9" s="42" customFormat="1" ht="19.5" customHeight="1">
      <c r="A206" s="542"/>
      <c r="B206" s="543"/>
      <c r="C206" s="543"/>
      <c r="D206" s="543" t="s">
        <v>34</v>
      </c>
      <c r="E206" s="543">
        <v>4</v>
      </c>
      <c r="F206" s="543">
        <v>0</v>
      </c>
      <c r="G206" s="543"/>
      <c r="H206" s="544"/>
      <c r="I206" s="187" t="s">
        <v>486</v>
      </c>
    </row>
    <row r="207" spans="1:9" s="42" customFormat="1" ht="19.5" customHeight="1">
      <c r="A207" s="542"/>
      <c r="B207" s="543"/>
      <c r="C207" s="543"/>
      <c r="D207" s="543" t="s">
        <v>34</v>
      </c>
      <c r="E207" s="543">
        <v>4</v>
      </c>
      <c r="F207" s="543">
        <v>0</v>
      </c>
      <c r="G207" s="543"/>
      <c r="H207" s="544"/>
      <c r="I207" s="187" t="s">
        <v>487</v>
      </c>
    </row>
    <row r="208" spans="1:9" s="42" customFormat="1" ht="19.5" customHeight="1">
      <c r="A208" s="542"/>
      <c r="B208" s="543"/>
      <c r="C208" s="543"/>
      <c r="D208" s="543" t="s">
        <v>34</v>
      </c>
      <c r="E208" s="543">
        <v>50</v>
      </c>
      <c r="F208" s="543">
        <v>0</v>
      </c>
      <c r="G208" s="543"/>
      <c r="H208" s="544"/>
      <c r="I208" s="187" t="s">
        <v>488</v>
      </c>
    </row>
    <row r="209" spans="1:11" s="42" customFormat="1" ht="19.5" customHeight="1">
      <c r="A209" s="542"/>
      <c r="B209" s="543"/>
      <c r="C209" s="543"/>
      <c r="D209" s="543" t="s">
        <v>34</v>
      </c>
      <c r="E209" s="543">
        <v>4</v>
      </c>
      <c r="F209" s="543">
        <v>10000</v>
      </c>
      <c r="G209" s="543"/>
      <c r="H209" s="544"/>
      <c r="I209" s="187" t="s">
        <v>489</v>
      </c>
    </row>
    <row r="210" spans="1:11" s="42" customFormat="1" ht="19.5" customHeight="1">
      <c r="A210" s="542"/>
      <c r="B210" s="543"/>
      <c r="C210" s="543"/>
      <c r="D210" s="543" t="s">
        <v>34</v>
      </c>
      <c r="E210" s="543">
        <v>4</v>
      </c>
      <c r="F210" s="543">
        <v>64000</v>
      </c>
      <c r="G210" s="543"/>
      <c r="H210" s="544"/>
      <c r="I210" s="187" t="s">
        <v>490</v>
      </c>
    </row>
    <row r="211" spans="1:11" s="42" customFormat="1" ht="19.5" customHeight="1">
      <c r="A211" s="542"/>
      <c r="B211" s="543"/>
      <c r="C211" s="543"/>
      <c r="D211" s="543" t="s">
        <v>34</v>
      </c>
      <c r="E211" s="543">
        <v>358</v>
      </c>
      <c r="F211" s="543"/>
      <c r="G211" s="543"/>
      <c r="H211" s="544"/>
      <c r="I211" s="187" t="s">
        <v>491</v>
      </c>
    </row>
    <row r="212" spans="1:11" s="42" customFormat="1" ht="19.5" customHeight="1">
      <c r="A212" s="542" t="s">
        <v>492</v>
      </c>
      <c r="B212" s="543" t="s">
        <v>493</v>
      </c>
      <c r="C212" s="543" t="s">
        <v>49</v>
      </c>
      <c r="D212" s="543"/>
      <c r="E212" s="543"/>
      <c r="F212" s="543"/>
      <c r="G212" s="543" t="s">
        <v>122</v>
      </c>
      <c r="H212" s="544"/>
      <c r="I212" s="187">
        <v>69673</v>
      </c>
    </row>
    <row r="213" spans="1:11" s="42" customFormat="1" ht="19.5" customHeight="1">
      <c r="A213" s="542"/>
      <c r="B213" s="543"/>
      <c r="C213" s="543"/>
      <c r="D213" s="543" t="s">
        <v>34</v>
      </c>
      <c r="E213" s="543">
        <v>1</v>
      </c>
      <c r="F213" s="543">
        <v>2</v>
      </c>
      <c r="G213" s="543"/>
      <c r="H213" s="544"/>
      <c r="I213" s="187" t="s">
        <v>6</v>
      </c>
    </row>
    <row r="214" spans="1:11" s="42" customFormat="1" ht="19.5" customHeight="1">
      <c r="A214" s="542" t="s">
        <v>494</v>
      </c>
      <c r="B214" s="543" t="s">
        <v>495</v>
      </c>
      <c r="C214" s="543" t="s">
        <v>49</v>
      </c>
      <c r="D214" s="543"/>
      <c r="E214" s="543"/>
      <c r="F214" s="543"/>
      <c r="G214" s="543" t="s">
        <v>122</v>
      </c>
      <c r="H214" s="544"/>
      <c r="I214" s="187">
        <v>67348</v>
      </c>
    </row>
    <row r="215" spans="1:11" s="75" customFormat="1" ht="19.5">
      <c r="A215" s="542" t="s">
        <v>82</v>
      </c>
      <c r="B215" s="543" t="s">
        <v>82</v>
      </c>
      <c r="C215" s="543"/>
      <c r="D215" s="543" t="s">
        <v>34</v>
      </c>
      <c r="E215" s="543">
        <v>1</v>
      </c>
      <c r="F215" s="543">
        <v>19</v>
      </c>
      <c r="G215" s="543"/>
      <c r="H215" s="544"/>
      <c r="I215" s="187" t="s">
        <v>496</v>
      </c>
      <c r="J215" s="59"/>
      <c r="K215" s="59"/>
    </row>
    <row r="216" spans="1:11" s="75" customFormat="1" ht="19.5">
      <c r="A216" s="542" t="s">
        <v>82</v>
      </c>
      <c r="B216" s="543" t="s">
        <v>82</v>
      </c>
      <c r="C216" s="543"/>
      <c r="D216" s="543" t="s">
        <v>34</v>
      </c>
      <c r="E216" s="543">
        <v>1</v>
      </c>
      <c r="F216" s="543" t="s">
        <v>410</v>
      </c>
      <c r="G216" s="543"/>
      <c r="H216" s="544"/>
      <c r="I216" s="187" t="s">
        <v>497</v>
      </c>
      <c r="J216" s="59"/>
      <c r="K216" s="59"/>
    </row>
    <row r="217" spans="1:11" s="75" customFormat="1" ht="19.5">
      <c r="A217" s="542" t="s">
        <v>82</v>
      </c>
      <c r="B217" s="543" t="s">
        <v>82</v>
      </c>
      <c r="C217" s="543"/>
      <c r="D217" s="543" t="s">
        <v>34</v>
      </c>
      <c r="E217" s="543">
        <v>4</v>
      </c>
      <c r="F217" s="543" t="s">
        <v>402</v>
      </c>
      <c r="G217" s="543"/>
      <c r="H217" s="544"/>
      <c r="I217" s="187" t="s">
        <v>498</v>
      </c>
      <c r="J217" s="59"/>
      <c r="K217" s="59"/>
    </row>
    <row r="218" spans="1:11" s="42" customFormat="1" ht="19.5">
      <c r="A218" s="542" t="s">
        <v>82</v>
      </c>
      <c r="B218" s="543" t="s">
        <v>82</v>
      </c>
      <c r="C218" s="543"/>
      <c r="D218" s="543" t="s">
        <v>34</v>
      </c>
      <c r="E218" s="543">
        <v>1</v>
      </c>
      <c r="F218" s="543">
        <v>0</v>
      </c>
      <c r="G218" s="543"/>
      <c r="H218" s="544"/>
      <c r="I218" s="187" t="s">
        <v>499</v>
      </c>
      <c r="J218" s="59"/>
      <c r="K218" s="59"/>
    </row>
    <row r="219" spans="1:11" s="42" customFormat="1" ht="19.5">
      <c r="A219" s="542" t="s">
        <v>82</v>
      </c>
      <c r="B219" s="543" t="s">
        <v>82</v>
      </c>
      <c r="C219" s="543"/>
      <c r="D219" s="543" t="s">
        <v>34</v>
      </c>
      <c r="E219" s="543">
        <v>1</v>
      </c>
      <c r="F219" s="543">
        <v>0</v>
      </c>
      <c r="G219" s="543"/>
      <c r="H219" s="544"/>
      <c r="I219" s="187" t="s">
        <v>500</v>
      </c>
      <c r="J219" s="59"/>
      <c r="K219" s="59"/>
    </row>
    <row r="220" spans="1:11" s="42" customFormat="1" ht="19.5">
      <c r="A220" s="542" t="s">
        <v>82</v>
      </c>
      <c r="B220" s="543" t="s">
        <v>82</v>
      </c>
      <c r="C220" s="543"/>
      <c r="D220" s="543" t="s">
        <v>34</v>
      </c>
      <c r="E220" s="543">
        <v>1</v>
      </c>
      <c r="F220" s="543">
        <v>0</v>
      </c>
      <c r="G220" s="543"/>
      <c r="H220" s="544"/>
      <c r="I220" s="187" t="s">
        <v>501</v>
      </c>
      <c r="J220" s="59"/>
      <c r="K220" s="59"/>
    </row>
    <row r="221" spans="1:11" s="42" customFormat="1" ht="19.5">
      <c r="A221" s="542" t="s">
        <v>82</v>
      </c>
      <c r="B221" s="543" t="s">
        <v>82</v>
      </c>
      <c r="C221" s="543"/>
      <c r="D221" s="543" t="s">
        <v>34</v>
      </c>
      <c r="E221" s="543">
        <v>1</v>
      </c>
      <c r="F221" s="543">
        <v>0</v>
      </c>
      <c r="G221" s="543"/>
      <c r="H221" s="544"/>
      <c r="I221" s="187" t="s">
        <v>502</v>
      </c>
      <c r="J221" s="59"/>
      <c r="K221" s="59"/>
    </row>
    <row r="222" spans="1:11" s="42" customFormat="1" ht="19.5">
      <c r="A222" s="542" t="s">
        <v>82</v>
      </c>
      <c r="B222" s="543" t="s">
        <v>82</v>
      </c>
      <c r="C222" s="543"/>
      <c r="D222" s="543" t="s">
        <v>35</v>
      </c>
      <c r="E222" s="543">
        <v>16</v>
      </c>
      <c r="F222" s="543"/>
      <c r="G222" s="543"/>
      <c r="H222" s="544"/>
      <c r="I222" s="187" t="s">
        <v>503</v>
      </c>
      <c r="J222" s="59"/>
      <c r="K222" s="59"/>
    </row>
    <row r="223" spans="1:11" s="42" customFormat="1" ht="19.5">
      <c r="A223" s="542" t="s">
        <v>82</v>
      </c>
      <c r="B223" s="543" t="s">
        <v>82</v>
      </c>
      <c r="C223" s="543"/>
      <c r="D223" s="543" t="s">
        <v>34</v>
      </c>
      <c r="E223" s="543">
        <v>1</v>
      </c>
      <c r="F223" s="543" t="s">
        <v>402</v>
      </c>
      <c r="G223" s="543"/>
      <c r="H223" s="544"/>
      <c r="I223" s="187" t="s">
        <v>504</v>
      </c>
    </row>
    <row r="224" spans="1:11" s="42" customFormat="1" ht="19.5">
      <c r="A224" s="542" t="s">
        <v>82</v>
      </c>
      <c r="B224" s="543" t="s">
        <v>82</v>
      </c>
      <c r="C224" s="543"/>
      <c r="D224" s="543" t="s">
        <v>34</v>
      </c>
      <c r="E224" s="543">
        <v>1</v>
      </c>
      <c r="F224" s="543" t="s">
        <v>410</v>
      </c>
      <c r="G224" s="543"/>
      <c r="H224" s="544"/>
      <c r="I224" s="187" t="s">
        <v>505</v>
      </c>
    </row>
    <row r="225" spans="1:11" s="42" customFormat="1" ht="19.5">
      <c r="A225" s="542" t="s">
        <v>82</v>
      </c>
      <c r="B225" s="543" t="s">
        <v>82</v>
      </c>
      <c r="C225" s="543"/>
      <c r="D225" s="543" t="s">
        <v>34</v>
      </c>
      <c r="E225" s="543">
        <v>1</v>
      </c>
      <c r="F225" s="543" t="s">
        <v>410</v>
      </c>
      <c r="G225" s="543"/>
      <c r="H225" s="544"/>
      <c r="I225" s="187" t="s">
        <v>506</v>
      </c>
      <c r="J225" s="74"/>
      <c r="K225" s="74"/>
    </row>
    <row r="226" spans="1:11" s="42" customFormat="1" ht="19.5">
      <c r="A226" s="542"/>
      <c r="B226" s="543"/>
      <c r="C226" s="543"/>
      <c r="D226" s="543" t="s">
        <v>34</v>
      </c>
      <c r="E226" s="543">
        <v>1</v>
      </c>
      <c r="F226" s="543" t="s">
        <v>410</v>
      </c>
      <c r="G226" s="543"/>
      <c r="H226" s="544"/>
      <c r="I226" s="187" t="s">
        <v>507</v>
      </c>
      <c r="J226" s="122"/>
      <c r="K226" s="122"/>
    </row>
    <row r="227" spans="1:11" s="42" customFormat="1" ht="19.5">
      <c r="A227" s="542"/>
      <c r="B227" s="543"/>
      <c r="C227" s="543"/>
      <c r="D227" s="543" t="s">
        <v>34</v>
      </c>
      <c r="E227" s="543">
        <v>1</v>
      </c>
      <c r="F227" s="543" t="s">
        <v>404</v>
      </c>
      <c r="G227" s="543"/>
      <c r="H227" s="544"/>
      <c r="I227" s="187" t="s">
        <v>508</v>
      </c>
      <c r="J227" s="59"/>
      <c r="K227" s="59"/>
    </row>
    <row r="228" spans="1:11" s="42" customFormat="1" ht="19.5">
      <c r="A228" s="542"/>
      <c r="B228" s="543"/>
      <c r="C228" s="543"/>
      <c r="D228" s="543" t="s">
        <v>34</v>
      </c>
      <c r="E228" s="543">
        <v>1</v>
      </c>
      <c r="F228" s="543" t="s">
        <v>402</v>
      </c>
      <c r="G228" s="543"/>
      <c r="H228" s="544"/>
      <c r="I228" s="187" t="s">
        <v>509</v>
      </c>
      <c r="J228" s="59"/>
      <c r="K228" s="59"/>
    </row>
    <row r="229" spans="1:11" s="42" customFormat="1" ht="19.5">
      <c r="A229" s="542"/>
      <c r="B229" s="543"/>
      <c r="C229" s="543"/>
      <c r="D229" s="543" t="s">
        <v>34</v>
      </c>
      <c r="E229" s="543">
        <v>1</v>
      </c>
      <c r="F229" s="543" t="s">
        <v>402</v>
      </c>
      <c r="G229" s="543"/>
      <c r="H229" s="544"/>
      <c r="I229" s="187" t="s">
        <v>510</v>
      </c>
      <c r="J229" s="59"/>
      <c r="K229" s="59"/>
    </row>
    <row r="230" spans="1:11" s="42" customFormat="1" ht="19.5">
      <c r="A230" s="542"/>
      <c r="B230" s="543"/>
      <c r="C230" s="543"/>
      <c r="D230" s="543" t="s">
        <v>34</v>
      </c>
      <c r="E230" s="543">
        <v>1</v>
      </c>
      <c r="F230" s="543" t="s">
        <v>410</v>
      </c>
      <c r="G230" s="543"/>
      <c r="H230" s="544"/>
      <c r="I230" s="187" t="s">
        <v>511</v>
      </c>
      <c r="J230" s="59"/>
      <c r="K230" s="59"/>
    </row>
    <row r="231" spans="1:11" s="42" customFormat="1" ht="19.5">
      <c r="A231" s="542"/>
      <c r="B231" s="543"/>
      <c r="C231" s="543"/>
      <c r="D231" s="543" t="s">
        <v>34</v>
      </c>
      <c r="E231" s="543">
        <v>1</v>
      </c>
      <c r="F231" s="543" t="s">
        <v>402</v>
      </c>
      <c r="G231" s="543"/>
      <c r="H231" s="544"/>
      <c r="I231" s="187" t="s">
        <v>512</v>
      </c>
      <c r="J231" s="59"/>
      <c r="K231" s="59"/>
    </row>
    <row r="232" spans="1:11" s="42" customFormat="1" ht="19.5">
      <c r="A232" s="542"/>
      <c r="B232" s="543"/>
      <c r="C232" s="543"/>
      <c r="D232" s="543" t="s">
        <v>35</v>
      </c>
      <c r="E232" s="543">
        <v>128</v>
      </c>
      <c r="F232" s="543"/>
      <c r="G232" s="543"/>
      <c r="H232" s="544"/>
      <c r="I232" s="187" t="s">
        <v>513</v>
      </c>
      <c r="J232" s="59"/>
      <c r="K232" s="59"/>
    </row>
    <row r="233" spans="1:11" s="42" customFormat="1" ht="19.5">
      <c r="A233" s="542"/>
      <c r="B233" s="543"/>
      <c r="C233" s="543"/>
      <c r="D233" s="543" t="s">
        <v>35</v>
      </c>
      <c r="E233" s="543">
        <v>128</v>
      </c>
      <c r="F233" s="543" t="s">
        <v>514</v>
      </c>
      <c r="G233" s="543"/>
      <c r="H233" s="544"/>
      <c r="I233" s="187" t="s">
        <v>515</v>
      </c>
      <c r="J233" s="59"/>
      <c r="K233" s="59"/>
    </row>
    <row r="234" spans="1:11" s="42" customFormat="1" ht="19.5">
      <c r="A234" s="542"/>
      <c r="B234" s="543"/>
      <c r="C234" s="543"/>
      <c r="D234" s="543" t="s">
        <v>34</v>
      </c>
      <c r="E234" s="543">
        <v>1</v>
      </c>
      <c r="F234" s="543" t="s">
        <v>410</v>
      </c>
      <c r="G234" s="543"/>
      <c r="H234" s="544"/>
      <c r="I234" s="187" t="s">
        <v>516</v>
      </c>
      <c r="J234" s="59"/>
      <c r="K234" s="59"/>
    </row>
    <row r="235" spans="1:11" s="42" customFormat="1" ht="19.5">
      <c r="A235" s="542"/>
      <c r="B235" s="543"/>
      <c r="C235" s="543"/>
      <c r="D235" s="543" t="s">
        <v>34</v>
      </c>
      <c r="E235" s="543">
        <v>1</v>
      </c>
      <c r="F235" s="543" t="s">
        <v>410</v>
      </c>
      <c r="G235" s="543"/>
      <c r="H235" s="544"/>
      <c r="I235" s="187" t="s">
        <v>517</v>
      </c>
      <c r="J235" s="59"/>
      <c r="K235" s="59"/>
    </row>
    <row r="236" spans="1:11" s="42" customFormat="1" ht="19.5">
      <c r="A236" s="542"/>
      <c r="B236" s="543"/>
      <c r="C236" s="543"/>
      <c r="D236" s="543" t="s">
        <v>34</v>
      </c>
      <c r="E236" s="543">
        <v>1</v>
      </c>
      <c r="F236" s="543" t="s">
        <v>410</v>
      </c>
      <c r="G236" s="543"/>
      <c r="H236" s="544"/>
      <c r="I236" s="187" t="s">
        <v>518</v>
      </c>
      <c r="J236" s="59"/>
      <c r="K236" s="59"/>
    </row>
    <row r="237" spans="1:11" s="42" customFormat="1" ht="19.5">
      <c r="A237" s="542"/>
      <c r="B237" s="543"/>
      <c r="C237" s="543"/>
      <c r="D237" s="543" t="s">
        <v>34</v>
      </c>
      <c r="E237" s="543">
        <v>1</v>
      </c>
      <c r="F237" s="543" t="s">
        <v>410</v>
      </c>
      <c r="G237" s="543"/>
      <c r="H237" s="544"/>
      <c r="I237" s="187" t="s">
        <v>519</v>
      </c>
      <c r="J237" s="59"/>
      <c r="K237" s="59"/>
    </row>
    <row r="238" spans="1:11" s="42" customFormat="1" ht="19.5">
      <c r="A238" s="542"/>
      <c r="B238" s="543"/>
      <c r="C238" s="543"/>
      <c r="D238" s="543" t="s">
        <v>34</v>
      </c>
      <c r="E238" s="543">
        <v>1</v>
      </c>
      <c r="F238" s="543" t="s">
        <v>410</v>
      </c>
      <c r="G238" s="543"/>
      <c r="H238" s="544"/>
      <c r="I238" s="187" t="s">
        <v>520</v>
      </c>
      <c r="J238" s="59"/>
      <c r="K238" s="59"/>
    </row>
    <row r="239" spans="1:11" s="42" customFormat="1" ht="19.5">
      <c r="A239" s="542"/>
      <c r="B239" s="543"/>
      <c r="C239" s="543"/>
      <c r="D239" s="543" t="s">
        <v>34</v>
      </c>
      <c r="E239" s="543">
        <v>1</v>
      </c>
      <c r="F239" s="543" t="s">
        <v>410</v>
      </c>
      <c r="G239" s="543"/>
      <c r="H239" s="544"/>
      <c r="I239" s="187" t="s">
        <v>521</v>
      </c>
      <c r="J239" s="59"/>
      <c r="K239" s="59"/>
    </row>
    <row r="240" spans="1:11" s="42" customFormat="1" ht="19.5">
      <c r="A240" s="542"/>
      <c r="B240" s="543"/>
      <c r="C240" s="543"/>
      <c r="D240" s="543" t="s">
        <v>34</v>
      </c>
      <c r="E240" s="543">
        <v>4</v>
      </c>
      <c r="F240" s="543" t="s">
        <v>410</v>
      </c>
      <c r="G240" s="543"/>
      <c r="H240" s="544"/>
      <c r="I240" s="187" t="s">
        <v>522</v>
      </c>
      <c r="J240" s="59"/>
      <c r="K240" s="59"/>
    </row>
    <row r="241" spans="1:11" s="42" customFormat="1" ht="19.5">
      <c r="A241" s="542"/>
      <c r="B241" s="543"/>
      <c r="C241" s="543"/>
      <c r="D241" s="543" t="s">
        <v>34</v>
      </c>
      <c r="E241" s="543">
        <v>4</v>
      </c>
      <c r="F241" s="543" t="s">
        <v>523</v>
      </c>
      <c r="G241" s="543"/>
      <c r="H241" s="544"/>
      <c r="I241" s="187" t="s">
        <v>524</v>
      </c>
      <c r="J241" s="59"/>
      <c r="K241" s="59"/>
    </row>
    <row r="242" spans="1:11" s="42" customFormat="1" ht="19.5">
      <c r="A242" s="542"/>
      <c r="B242" s="543"/>
      <c r="C242" s="543"/>
      <c r="D242" s="543" t="s">
        <v>34</v>
      </c>
      <c r="E242" s="543">
        <v>1</v>
      </c>
      <c r="F242" s="543" t="s">
        <v>402</v>
      </c>
      <c r="G242" s="543"/>
      <c r="H242" s="544"/>
      <c r="I242" s="187" t="s">
        <v>525</v>
      </c>
      <c r="J242" s="59"/>
      <c r="K242" s="59"/>
    </row>
    <row r="243" spans="1:11" s="42" customFormat="1" ht="19.5">
      <c r="A243" s="542"/>
      <c r="B243" s="543"/>
      <c r="C243" s="543"/>
      <c r="D243" s="543" t="s">
        <v>34</v>
      </c>
      <c r="E243" s="543">
        <v>1</v>
      </c>
      <c r="F243" s="543"/>
      <c r="G243" s="543"/>
      <c r="H243" s="544"/>
      <c r="I243" s="187" t="s">
        <v>526</v>
      </c>
      <c r="J243" s="59"/>
      <c r="K243" s="59"/>
    </row>
    <row r="244" spans="1:11" s="42" customFormat="1" ht="17.25">
      <c r="A244" s="548"/>
      <c r="B244" s="537"/>
      <c r="C244" s="537"/>
      <c r="D244" s="537" t="s">
        <v>35</v>
      </c>
      <c r="E244" s="537">
        <v>128</v>
      </c>
      <c r="F244" s="537"/>
      <c r="G244" s="537"/>
      <c r="H244" s="539"/>
      <c r="I244" s="549" t="s">
        <v>527</v>
      </c>
      <c r="J244" s="59"/>
      <c r="K244" s="59"/>
    </row>
    <row r="245" spans="1:11" s="42" customFormat="1" ht="17.25">
      <c r="A245" s="548"/>
      <c r="B245" s="537"/>
      <c r="C245" s="537"/>
      <c r="D245" s="537" t="s">
        <v>34</v>
      </c>
      <c r="E245" s="537">
        <v>1</v>
      </c>
      <c r="F245" s="537">
        <v>0</v>
      </c>
      <c r="G245" s="537"/>
      <c r="H245" s="539"/>
      <c r="I245" s="549" t="s">
        <v>528</v>
      </c>
      <c r="J245" s="137"/>
      <c r="K245" s="137"/>
    </row>
    <row r="246" spans="1:11" s="42" customFormat="1" ht="17.25">
      <c r="A246" s="548"/>
      <c r="B246" s="537"/>
      <c r="C246" s="537"/>
      <c r="D246" s="537" t="s">
        <v>34</v>
      </c>
      <c r="E246" s="537">
        <v>1</v>
      </c>
      <c r="F246" s="537">
        <v>0</v>
      </c>
      <c r="G246" s="550"/>
      <c r="H246" s="551"/>
      <c r="I246" s="549" t="s">
        <v>529</v>
      </c>
      <c r="J246" s="59"/>
      <c r="K246" s="59"/>
    </row>
    <row r="247" spans="1:11" s="42" customFormat="1" ht="19.5">
      <c r="A247" s="548"/>
      <c r="B247" s="537"/>
      <c r="C247" s="537"/>
      <c r="D247" s="537" t="s">
        <v>34</v>
      </c>
      <c r="E247" s="537">
        <v>1</v>
      </c>
      <c r="F247" s="537">
        <v>1</v>
      </c>
      <c r="G247" s="537"/>
      <c r="H247" s="539"/>
      <c r="I247" s="549" t="s">
        <v>530</v>
      </c>
      <c r="J247" s="74"/>
      <c r="K247" s="74"/>
    </row>
    <row r="248" spans="1:11" s="42" customFormat="1" ht="17.25">
      <c r="A248" s="548"/>
      <c r="B248" s="537"/>
      <c r="C248" s="537"/>
      <c r="D248" s="537" t="s">
        <v>34</v>
      </c>
      <c r="E248" s="537">
        <v>74</v>
      </c>
      <c r="F248" s="537"/>
      <c r="G248" s="537"/>
      <c r="H248" s="539"/>
      <c r="I248" s="549" t="s">
        <v>531</v>
      </c>
      <c r="J248" s="122"/>
      <c r="K248" s="122"/>
    </row>
    <row r="249" spans="1:11" s="42" customFormat="1" ht="19.5">
      <c r="A249" s="542" t="s">
        <v>532</v>
      </c>
      <c r="B249" s="543" t="s">
        <v>533</v>
      </c>
      <c r="C249" s="543" t="s">
        <v>49</v>
      </c>
      <c r="D249" s="543"/>
      <c r="E249" s="543"/>
      <c r="F249" s="543"/>
      <c r="G249" s="543" t="s">
        <v>122</v>
      </c>
      <c r="H249" s="544"/>
      <c r="I249" s="187">
        <v>67332</v>
      </c>
    </row>
    <row r="250" spans="1:11" s="42" customFormat="1" ht="19.5">
      <c r="A250" s="542" t="s">
        <v>82</v>
      </c>
      <c r="B250" s="543" t="s">
        <v>82</v>
      </c>
      <c r="C250" s="543"/>
      <c r="D250" s="543" t="s">
        <v>34</v>
      </c>
      <c r="E250" s="543">
        <v>1</v>
      </c>
      <c r="F250" s="543">
        <v>6</v>
      </c>
      <c r="G250" s="543"/>
      <c r="H250" s="544"/>
      <c r="I250" s="187" t="s">
        <v>228</v>
      </c>
    </row>
    <row r="251" spans="1:11" s="42" customFormat="1" ht="19.5">
      <c r="A251" s="542" t="s">
        <v>82</v>
      </c>
      <c r="B251" s="543" t="s">
        <v>82</v>
      </c>
      <c r="C251" s="543"/>
      <c r="D251" s="543" t="s">
        <v>34</v>
      </c>
      <c r="E251" s="543">
        <v>2</v>
      </c>
      <c r="F251" s="543">
        <v>1358</v>
      </c>
      <c r="G251" s="543"/>
      <c r="H251" s="544"/>
      <c r="I251" s="187" t="s">
        <v>534</v>
      </c>
    </row>
    <row r="252" spans="1:11" s="42" customFormat="1" ht="19.5">
      <c r="A252" s="542" t="s">
        <v>82</v>
      </c>
      <c r="B252" s="543" t="s">
        <v>82</v>
      </c>
      <c r="C252" s="543"/>
      <c r="D252" s="543" t="s">
        <v>34</v>
      </c>
      <c r="E252" s="543">
        <v>1</v>
      </c>
      <c r="F252" s="543">
        <v>4</v>
      </c>
      <c r="G252" s="543"/>
      <c r="H252" s="544"/>
      <c r="I252" s="187" t="s">
        <v>535</v>
      </c>
    </row>
    <row r="253" spans="1:11" s="42" customFormat="1" ht="19.5">
      <c r="A253" s="542" t="s">
        <v>82</v>
      </c>
      <c r="B253" s="543" t="s">
        <v>82</v>
      </c>
      <c r="C253" s="543"/>
      <c r="D253" s="543" t="s">
        <v>34</v>
      </c>
      <c r="E253" s="543">
        <v>2</v>
      </c>
      <c r="F253" s="543">
        <v>500</v>
      </c>
      <c r="G253" s="543"/>
      <c r="H253" s="544"/>
      <c r="I253" s="187" t="s">
        <v>536</v>
      </c>
    </row>
    <row r="254" spans="1:11" s="42" customFormat="1" ht="19.5">
      <c r="A254" s="542" t="s">
        <v>82</v>
      </c>
      <c r="B254" s="543" t="s">
        <v>82</v>
      </c>
      <c r="C254" s="543"/>
      <c r="D254" s="543" t="s">
        <v>34</v>
      </c>
      <c r="E254" s="543">
        <v>1</v>
      </c>
      <c r="F254" s="543">
        <v>30</v>
      </c>
      <c r="G254" s="543"/>
      <c r="H254" s="544"/>
      <c r="I254" s="187" t="s">
        <v>537</v>
      </c>
    </row>
    <row r="255" spans="1:11" s="42" customFormat="1" ht="19.5">
      <c r="A255" s="542" t="s">
        <v>82</v>
      </c>
      <c r="B255" s="543" t="s">
        <v>82</v>
      </c>
      <c r="C255" s="543"/>
      <c r="D255" s="543" t="s">
        <v>34</v>
      </c>
      <c r="E255" s="543">
        <v>1</v>
      </c>
      <c r="F255" s="543">
        <v>4</v>
      </c>
      <c r="G255" s="543"/>
      <c r="H255" s="544"/>
      <c r="I255" s="187" t="s">
        <v>538</v>
      </c>
    </row>
    <row r="256" spans="1:11" s="42" customFormat="1" ht="19.5">
      <c r="A256" s="542" t="s">
        <v>82</v>
      </c>
      <c r="B256" s="543" t="s">
        <v>82</v>
      </c>
      <c r="C256" s="543"/>
      <c r="D256" s="543" t="s">
        <v>34</v>
      </c>
      <c r="E256" s="543">
        <v>1</v>
      </c>
      <c r="F256" s="543">
        <v>0</v>
      </c>
      <c r="G256" s="543"/>
      <c r="H256" s="544"/>
      <c r="I256" s="187" t="s">
        <v>539</v>
      </c>
    </row>
    <row r="257" spans="1:9" s="42" customFormat="1" ht="19.5">
      <c r="A257" s="542" t="s">
        <v>82</v>
      </c>
      <c r="B257" s="543" t="s">
        <v>82</v>
      </c>
      <c r="C257" s="543"/>
      <c r="D257" s="543" t="s">
        <v>34</v>
      </c>
      <c r="E257" s="543">
        <v>1</v>
      </c>
      <c r="F257" s="543">
        <v>0</v>
      </c>
      <c r="G257" s="543"/>
      <c r="H257" s="544"/>
      <c r="I257" s="187" t="s">
        <v>540</v>
      </c>
    </row>
    <row r="258" spans="1:9" s="42" customFormat="1" ht="19.5">
      <c r="A258" s="542" t="s">
        <v>82</v>
      </c>
      <c r="B258" s="543" t="s">
        <v>82</v>
      </c>
      <c r="C258" s="543"/>
      <c r="D258" s="543" t="s">
        <v>34</v>
      </c>
      <c r="E258" s="543">
        <v>1</v>
      </c>
      <c r="F258" s="543">
        <v>1</v>
      </c>
      <c r="G258" s="543"/>
      <c r="H258" s="544"/>
      <c r="I258" s="187" t="s">
        <v>541</v>
      </c>
    </row>
    <row r="259" spans="1:9" s="42" customFormat="1" ht="19.5">
      <c r="A259" s="542" t="s">
        <v>82</v>
      </c>
      <c r="B259" s="543" t="s">
        <v>82</v>
      </c>
      <c r="C259" s="543"/>
      <c r="D259" s="543" t="s">
        <v>34</v>
      </c>
      <c r="E259" s="543">
        <v>1</v>
      </c>
      <c r="F259" s="543">
        <v>5</v>
      </c>
      <c r="G259" s="543"/>
      <c r="H259" s="544"/>
      <c r="I259" s="187" t="s">
        <v>542</v>
      </c>
    </row>
    <row r="260" spans="1:9" s="42" customFormat="1" ht="19.5">
      <c r="A260" s="542" t="s">
        <v>82</v>
      </c>
      <c r="B260" s="543" t="s">
        <v>82</v>
      </c>
      <c r="C260" s="543"/>
      <c r="D260" s="543" t="s">
        <v>34</v>
      </c>
      <c r="E260" s="543">
        <v>2</v>
      </c>
      <c r="F260" s="543">
        <v>0</v>
      </c>
      <c r="G260" s="543"/>
      <c r="H260" s="544"/>
      <c r="I260" s="187" t="s">
        <v>543</v>
      </c>
    </row>
    <row r="261" spans="1:9" s="42" customFormat="1" ht="19.5">
      <c r="A261" s="542" t="s">
        <v>82</v>
      </c>
      <c r="B261" s="543" t="s">
        <v>82</v>
      </c>
      <c r="C261" s="543"/>
      <c r="D261" s="543" t="s">
        <v>34</v>
      </c>
      <c r="E261" s="543">
        <v>2</v>
      </c>
      <c r="F261" s="543">
        <v>0</v>
      </c>
      <c r="G261" s="543"/>
      <c r="H261" s="544"/>
      <c r="I261" s="187" t="s">
        <v>544</v>
      </c>
    </row>
    <row r="262" spans="1:9" s="42" customFormat="1" ht="19.5">
      <c r="A262" s="542" t="s">
        <v>82</v>
      </c>
      <c r="B262" s="543" t="s">
        <v>82</v>
      </c>
      <c r="C262" s="543"/>
      <c r="D262" s="543" t="s">
        <v>34</v>
      </c>
      <c r="E262" s="543">
        <v>1</v>
      </c>
      <c r="F262" s="543">
        <v>0</v>
      </c>
      <c r="G262" s="543"/>
      <c r="H262" s="544"/>
      <c r="I262" s="187" t="s">
        <v>545</v>
      </c>
    </row>
    <row r="263" spans="1:9" s="42" customFormat="1" ht="19.5">
      <c r="A263" s="542" t="s">
        <v>82</v>
      </c>
      <c r="B263" s="543" t="s">
        <v>82</v>
      </c>
      <c r="C263" s="543"/>
      <c r="D263" s="543" t="s">
        <v>34</v>
      </c>
      <c r="E263" s="543">
        <v>1</v>
      </c>
      <c r="F263" s="543">
        <v>0</v>
      </c>
      <c r="G263" s="543"/>
      <c r="H263" s="544"/>
      <c r="I263" s="187" t="s">
        <v>546</v>
      </c>
    </row>
    <row r="264" spans="1:9" s="42" customFormat="1" ht="19.5">
      <c r="A264" s="542" t="s">
        <v>82</v>
      </c>
      <c r="B264" s="543" t="s">
        <v>82</v>
      </c>
      <c r="C264" s="543"/>
      <c r="D264" s="543" t="s">
        <v>34</v>
      </c>
      <c r="E264" s="543">
        <v>1</v>
      </c>
      <c r="F264" s="543">
        <v>0</v>
      </c>
      <c r="G264" s="543"/>
      <c r="H264" s="544"/>
      <c r="I264" s="187" t="s">
        <v>547</v>
      </c>
    </row>
    <row r="265" spans="1:9" s="42" customFormat="1" ht="19.5">
      <c r="A265" s="542" t="s">
        <v>82</v>
      </c>
      <c r="B265" s="543" t="s">
        <v>82</v>
      </c>
      <c r="C265" s="543"/>
      <c r="D265" s="543" t="s">
        <v>34</v>
      </c>
      <c r="E265" s="543">
        <v>1</v>
      </c>
      <c r="F265" s="543">
        <v>0</v>
      </c>
      <c r="G265" s="543"/>
      <c r="H265" s="544"/>
      <c r="I265" s="187" t="s">
        <v>548</v>
      </c>
    </row>
    <row r="266" spans="1:9" s="42" customFormat="1" ht="19.5">
      <c r="A266" s="542" t="s">
        <v>82</v>
      </c>
      <c r="B266" s="543" t="s">
        <v>82</v>
      </c>
      <c r="C266" s="543"/>
      <c r="D266" s="543" t="s">
        <v>34</v>
      </c>
      <c r="E266" s="543">
        <v>1</v>
      </c>
      <c r="F266" s="543">
        <v>100</v>
      </c>
      <c r="G266" s="543"/>
      <c r="H266" s="544"/>
      <c r="I266" s="187" t="s">
        <v>549</v>
      </c>
    </row>
    <row r="267" spans="1:9" s="42" customFormat="1" ht="19.5">
      <c r="A267" s="542" t="s">
        <v>82</v>
      </c>
      <c r="B267" s="543" t="s">
        <v>82</v>
      </c>
      <c r="C267" s="543"/>
      <c r="D267" s="543" t="s">
        <v>34</v>
      </c>
      <c r="E267" s="543">
        <v>1</v>
      </c>
      <c r="F267" s="543">
        <v>40</v>
      </c>
      <c r="G267" s="543"/>
      <c r="H267" s="544"/>
      <c r="I267" s="187" t="s">
        <v>550</v>
      </c>
    </row>
    <row r="268" spans="1:9" s="42" customFormat="1" ht="19.5">
      <c r="A268" s="542" t="s">
        <v>82</v>
      </c>
      <c r="B268" s="543" t="s">
        <v>82</v>
      </c>
      <c r="C268" s="543"/>
      <c r="D268" s="543" t="s">
        <v>34</v>
      </c>
      <c r="E268" s="543">
        <v>1</v>
      </c>
      <c r="F268" s="543">
        <v>0</v>
      </c>
      <c r="G268" s="543"/>
      <c r="H268" s="544"/>
      <c r="I268" s="187" t="s">
        <v>551</v>
      </c>
    </row>
    <row r="269" spans="1:9" s="42" customFormat="1" ht="19.5">
      <c r="A269" s="542" t="s">
        <v>82</v>
      </c>
      <c r="B269" s="543" t="s">
        <v>82</v>
      </c>
      <c r="C269" s="543"/>
      <c r="D269" s="543" t="s">
        <v>34</v>
      </c>
      <c r="E269" s="543">
        <v>1</v>
      </c>
      <c r="F269" s="543">
        <v>0</v>
      </c>
      <c r="G269" s="543"/>
      <c r="H269" s="544"/>
      <c r="I269" s="187" t="s">
        <v>552</v>
      </c>
    </row>
    <row r="270" spans="1:9" s="42" customFormat="1" ht="19.5">
      <c r="A270" s="542" t="s">
        <v>82</v>
      </c>
      <c r="B270" s="543" t="s">
        <v>82</v>
      </c>
      <c r="C270" s="543"/>
      <c r="D270" s="543" t="s">
        <v>34</v>
      </c>
      <c r="E270" s="543">
        <v>1</v>
      </c>
      <c r="F270" s="543">
        <v>0</v>
      </c>
      <c r="G270" s="543"/>
      <c r="H270" s="544"/>
      <c r="I270" s="187" t="s">
        <v>553</v>
      </c>
    </row>
    <row r="271" spans="1:9" s="42" customFormat="1" ht="19.5">
      <c r="A271" s="542" t="s">
        <v>82</v>
      </c>
      <c r="B271" s="543" t="s">
        <v>82</v>
      </c>
      <c r="C271" s="543"/>
      <c r="D271" s="543" t="s">
        <v>34</v>
      </c>
      <c r="E271" s="543">
        <v>1</v>
      </c>
      <c r="F271" s="543">
        <v>20</v>
      </c>
      <c r="G271" s="543"/>
      <c r="H271" s="544"/>
      <c r="I271" s="187" t="s">
        <v>554</v>
      </c>
    </row>
    <row r="272" spans="1:9" s="42" customFormat="1" ht="19.5">
      <c r="A272" s="542" t="s">
        <v>82</v>
      </c>
      <c r="B272" s="543" t="s">
        <v>82</v>
      </c>
      <c r="C272" s="543"/>
      <c r="D272" s="543" t="s">
        <v>34</v>
      </c>
      <c r="E272" s="543">
        <v>2</v>
      </c>
      <c r="F272" s="543">
        <v>5</v>
      </c>
      <c r="G272" s="543"/>
      <c r="H272" s="544"/>
      <c r="I272" s="187" t="s">
        <v>555</v>
      </c>
    </row>
    <row r="273" spans="1:9" s="42" customFormat="1" ht="19.5">
      <c r="A273" s="542" t="s">
        <v>82</v>
      </c>
      <c r="B273" s="543" t="s">
        <v>82</v>
      </c>
      <c r="C273" s="543"/>
      <c r="D273" s="543" t="s">
        <v>34</v>
      </c>
      <c r="E273" s="543">
        <v>2</v>
      </c>
      <c r="F273" s="543">
        <v>50</v>
      </c>
      <c r="G273" s="543"/>
      <c r="H273" s="544"/>
      <c r="I273" s="187" t="s">
        <v>556</v>
      </c>
    </row>
    <row r="274" spans="1:9" s="42" customFormat="1" ht="19.5">
      <c r="A274" s="542" t="s">
        <v>82</v>
      </c>
      <c r="B274" s="543" t="s">
        <v>82</v>
      </c>
      <c r="C274" s="543"/>
      <c r="D274" s="543" t="s">
        <v>34</v>
      </c>
      <c r="E274" s="543">
        <v>2</v>
      </c>
      <c r="F274" s="543">
        <v>0</v>
      </c>
      <c r="G274" s="543"/>
      <c r="H274" s="544"/>
      <c r="I274" s="187" t="s">
        <v>557</v>
      </c>
    </row>
    <row r="275" spans="1:9" s="42" customFormat="1" ht="19.5">
      <c r="A275" s="542" t="s">
        <v>82</v>
      </c>
      <c r="B275" s="543" t="s">
        <v>82</v>
      </c>
      <c r="C275" s="543"/>
      <c r="D275" s="543" t="s">
        <v>34</v>
      </c>
      <c r="E275" s="543">
        <v>2</v>
      </c>
      <c r="F275" s="543" t="s">
        <v>424</v>
      </c>
      <c r="G275" s="543"/>
      <c r="H275" s="544"/>
      <c r="I275" s="187" t="s">
        <v>558</v>
      </c>
    </row>
    <row r="276" spans="1:9" s="42" customFormat="1" ht="19.5">
      <c r="A276" s="542" t="s">
        <v>82</v>
      </c>
      <c r="B276" s="543" t="s">
        <v>82</v>
      </c>
      <c r="C276" s="543"/>
      <c r="D276" s="543" t="s">
        <v>34</v>
      </c>
      <c r="E276" s="543">
        <v>1</v>
      </c>
      <c r="F276" s="543" t="s">
        <v>410</v>
      </c>
      <c r="G276" s="543"/>
      <c r="H276" s="544"/>
      <c r="I276" s="187" t="s">
        <v>559</v>
      </c>
    </row>
    <row r="277" spans="1:9" s="42" customFormat="1" ht="19.5">
      <c r="A277" s="542" t="s">
        <v>82</v>
      </c>
      <c r="B277" s="543" t="s">
        <v>82</v>
      </c>
      <c r="C277" s="543"/>
      <c r="D277" s="543" t="s">
        <v>34</v>
      </c>
      <c r="E277" s="543">
        <v>1</v>
      </c>
      <c r="F277" s="543" t="s">
        <v>410</v>
      </c>
      <c r="G277" s="543"/>
      <c r="H277" s="544"/>
      <c r="I277" s="187" t="s">
        <v>560</v>
      </c>
    </row>
    <row r="278" spans="1:9" s="42" customFormat="1" ht="19.5">
      <c r="A278" s="542" t="s">
        <v>82</v>
      </c>
      <c r="B278" s="543" t="s">
        <v>82</v>
      </c>
      <c r="C278" s="543"/>
      <c r="D278" s="543" t="s">
        <v>34</v>
      </c>
      <c r="E278" s="543">
        <v>1</v>
      </c>
      <c r="F278" s="543" t="s">
        <v>410</v>
      </c>
      <c r="G278" s="543"/>
      <c r="H278" s="544"/>
      <c r="I278" s="187" t="s">
        <v>561</v>
      </c>
    </row>
    <row r="279" spans="1:9" s="42" customFormat="1" ht="19.5">
      <c r="A279" s="542" t="s">
        <v>82</v>
      </c>
      <c r="B279" s="543" t="s">
        <v>82</v>
      </c>
      <c r="C279" s="543"/>
      <c r="D279" s="543" t="s">
        <v>34</v>
      </c>
      <c r="E279" s="543">
        <v>2</v>
      </c>
      <c r="F279" s="543" t="s">
        <v>410</v>
      </c>
      <c r="G279" s="543"/>
      <c r="H279" s="544"/>
      <c r="I279" s="187" t="s">
        <v>562</v>
      </c>
    </row>
    <row r="280" spans="1:9" s="42" customFormat="1" ht="19.5">
      <c r="A280" s="542"/>
      <c r="B280" s="543"/>
      <c r="C280" s="543"/>
      <c r="D280" s="543" t="s">
        <v>34</v>
      </c>
      <c r="E280" s="543">
        <v>1</v>
      </c>
      <c r="F280" s="543">
        <v>0</v>
      </c>
      <c r="G280" s="543"/>
      <c r="H280" s="544"/>
      <c r="I280" s="187" t="s">
        <v>563</v>
      </c>
    </row>
    <row r="281" spans="1:9" s="42" customFormat="1" ht="19.5">
      <c r="A281" s="542"/>
      <c r="B281" s="543"/>
      <c r="C281" s="543"/>
      <c r="D281" s="543" t="s">
        <v>34</v>
      </c>
      <c r="E281" s="543">
        <v>1</v>
      </c>
      <c r="F281" s="543">
        <v>0</v>
      </c>
      <c r="G281" s="543"/>
      <c r="H281" s="544"/>
      <c r="I281" s="187" t="s">
        <v>564</v>
      </c>
    </row>
    <row r="282" spans="1:9" s="42" customFormat="1" ht="19.5">
      <c r="A282" s="542"/>
      <c r="B282" s="543"/>
      <c r="C282" s="543"/>
      <c r="D282" s="543" t="s">
        <v>34</v>
      </c>
      <c r="E282" s="543">
        <v>1</v>
      </c>
      <c r="F282" s="543">
        <v>0</v>
      </c>
      <c r="G282" s="543"/>
      <c r="H282" s="544"/>
      <c r="I282" s="187" t="s">
        <v>565</v>
      </c>
    </row>
    <row r="283" spans="1:9" s="42" customFormat="1" ht="19.5">
      <c r="A283" s="542"/>
      <c r="B283" s="543"/>
      <c r="C283" s="543"/>
      <c r="D283" s="543" t="s">
        <v>34</v>
      </c>
      <c r="E283" s="543">
        <v>4</v>
      </c>
      <c r="F283" s="543">
        <v>46</v>
      </c>
      <c r="G283" s="543"/>
      <c r="H283" s="544"/>
      <c r="I283" s="187" t="s">
        <v>566</v>
      </c>
    </row>
    <row r="284" spans="1:9" s="42" customFormat="1" ht="19.5">
      <c r="A284" s="542"/>
      <c r="B284" s="543"/>
      <c r="C284" s="543"/>
      <c r="D284" s="543" t="s">
        <v>34</v>
      </c>
      <c r="E284" s="543">
        <v>4</v>
      </c>
      <c r="F284" s="543">
        <v>46</v>
      </c>
      <c r="G284" s="543"/>
      <c r="H284" s="544"/>
      <c r="I284" s="187" t="s">
        <v>567</v>
      </c>
    </row>
    <row r="285" spans="1:9" s="42" customFormat="1" ht="19.5">
      <c r="A285" s="542"/>
      <c r="B285" s="543"/>
      <c r="C285" s="543"/>
      <c r="D285" s="543" t="s">
        <v>34</v>
      </c>
      <c r="E285" s="543">
        <v>1</v>
      </c>
      <c r="F285" s="543">
        <v>0</v>
      </c>
      <c r="G285" s="543"/>
      <c r="H285" s="544"/>
      <c r="I285" s="187" t="s">
        <v>568</v>
      </c>
    </row>
    <row r="286" spans="1:9" s="42" customFormat="1" ht="19.5">
      <c r="A286" s="542"/>
      <c r="B286" s="543"/>
      <c r="C286" s="543"/>
      <c r="D286" s="543" t="s">
        <v>34</v>
      </c>
      <c r="E286" s="543">
        <v>484</v>
      </c>
      <c r="F286" s="543"/>
      <c r="G286" s="543"/>
      <c r="H286" s="544"/>
      <c r="I286" s="187" t="s">
        <v>491</v>
      </c>
    </row>
    <row r="287" spans="1:9" s="42" customFormat="1" ht="19.5">
      <c r="A287" s="542" t="s">
        <v>569</v>
      </c>
      <c r="B287" s="543" t="s">
        <v>570</v>
      </c>
      <c r="C287" s="543" t="s">
        <v>49</v>
      </c>
      <c r="D287" s="543"/>
      <c r="E287" s="543"/>
      <c r="F287" s="543"/>
      <c r="G287" s="543" t="s">
        <v>122</v>
      </c>
      <c r="H287" s="544"/>
      <c r="I287" s="187">
        <v>67257</v>
      </c>
    </row>
    <row r="288" spans="1:9" s="42" customFormat="1" ht="19.5">
      <c r="A288" s="542" t="s">
        <v>82</v>
      </c>
      <c r="B288" s="543" t="s">
        <v>82</v>
      </c>
      <c r="C288" s="543"/>
      <c r="D288" s="543" t="s">
        <v>34</v>
      </c>
      <c r="E288" s="543">
        <v>1</v>
      </c>
      <c r="F288" s="543">
        <v>0</v>
      </c>
      <c r="G288" s="543"/>
      <c r="H288" s="544"/>
      <c r="I288" s="187" t="s">
        <v>571</v>
      </c>
    </row>
    <row r="289" spans="1:9" s="42" customFormat="1" ht="19.5">
      <c r="A289" s="542" t="s">
        <v>82</v>
      </c>
      <c r="B289" s="543" t="s">
        <v>82</v>
      </c>
      <c r="C289" s="543"/>
      <c r="D289" s="543" t="s">
        <v>34</v>
      </c>
      <c r="E289" s="543">
        <v>1</v>
      </c>
      <c r="F289" s="543">
        <v>1</v>
      </c>
      <c r="G289" s="543"/>
      <c r="H289" s="544"/>
      <c r="I289" s="187" t="s">
        <v>572</v>
      </c>
    </row>
    <row r="290" spans="1:9" s="42" customFormat="1" ht="19.5">
      <c r="A290" s="542" t="s">
        <v>82</v>
      </c>
      <c r="B290" s="543" t="s">
        <v>82</v>
      </c>
      <c r="C290" s="543"/>
      <c r="D290" s="543" t="s">
        <v>34</v>
      </c>
      <c r="E290" s="543">
        <v>1</v>
      </c>
      <c r="F290" s="543">
        <v>1</v>
      </c>
      <c r="G290" s="543"/>
      <c r="H290" s="544"/>
      <c r="I290" s="187" t="s">
        <v>573</v>
      </c>
    </row>
    <row r="291" spans="1:9" s="42" customFormat="1" ht="19.5">
      <c r="A291" s="542" t="s">
        <v>82</v>
      </c>
      <c r="B291" s="543" t="s">
        <v>82</v>
      </c>
      <c r="C291" s="543"/>
      <c r="D291" s="543" t="s">
        <v>35</v>
      </c>
      <c r="E291" s="543">
        <v>128</v>
      </c>
      <c r="F291" s="543" t="s">
        <v>574</v>
      </c>
      <c r="G291" s="543"/>
      <c r="H291" s="544"/>
      <c r="I291" s="187" t="s">
        <v>575</v>
      </c>
    </row>
    <row r="292" spans="1:9" s="42" customFormat="1" ht="19.5">
      <c r="A292" s="542" t="s">
        <v>82</v>
      </c>
      <c r="B292" s="543" t="s">
        <v>82</v>
      </c>
      <c r="C292" s="543"/>
      <c r="D292" s="543" t="s">
        <v>34</v>
      </c>
      <c r="E292" s="543">
        <v>2</v>
      </c>
      <c r="F292" s="543"/>
      <c r="G292" s="543"/>
      <c r="H292" s="544"/>
      <c r="I292" s="187" t="s">
        <v>576</v>
      </c>
    </row>
    <row r="293" spans="1:9" s="42" customFormat="1" ht="19.5">
      <c r="A293" s="542" t="s">
        <v>82</v>
      </c>
      <c r="B293" s="543" t="s">
        <v>82</v>
      </c>
      <c r="C293" s="543"/>
      <c r="D293" s="543" t="s">
        <v>34</v>
      </c>
      <c r="E293" s="543">
        <v>2</v>
      </c>
      <c r="F293" s="543"/>
      <c r="G293" s="543"/>
      <c r="H293" s="544"/>
      <c r="I293" s="187" t="s">
        <v>577</v>
      </c>
    </row>
    <row r="294" spans="1:9" s="42" customFormat="1" ht="19.5">
      <c r="A294" s="542" t="s">
        <v>82</v>
      </c>
      <c r="B294" s="543" t="s">
        <v>82</v>
      </c>
      <c r="C294" s="543"/>
      <c r="D294" s="543" t="s">
        <v>34</v>
      </c>
      <c r="E294" s="543">
        <v>1</v>
      </c>
      <c r="F294" s="543" t="s">
        <v>410</v>
      </c>
      <c r="G294" s="543"/>
      <c r="H294" s="544"/>
      <c r="I294" s="187" t="s">
        <v>578</v>
      </c>
    </row>
    <row r="295" spans="1:9" s="42" customFormat="1" ht="19.5">
      <c r="A295" s="542" t="s">
        <v>82</v>
      </c>
      <c r="B295" s="543" t="s">
        <v>82</v>
      </c>
      <c r="C295" s="543"/>
      <c r="D295" s="543" t="s">
        <v>35</v>
      </c>
      <c r="E295" s="543">
        <v>128</v>
      </c>
      <c r="F295" s="543"/>
      <c r="G295" s="543"/>
      <c r="H295" s="544"/>
      <c r="I295" s="187" t="s">
        <v>579</v>
      </c>
    </row>
    <row r="296" spans="1:9" s="42" customFormat="1" ht="19.5">
      <c r="A296" s="542" t="s">
        <v>82</v>
      </c>
      <c r="B296" s="543" t="s">
        <v>82</v>
      </c>
      <c r="C296" s="543"/>
      <c r="D296" s="543" t="s">
        <v>34</v>
      </c>
      <c r="E296" s="543">
        <v>1</v>
      </c>
      <c r="F296" s="543" t="s">
        <v>402</v>
      </c>
      <c r="G296" s="543"/>
      <c r="H296" s="544"/>
      <c r="I296" s="187" t="s">
        <v>580</v>
      </c>
    </row>
    <row r="297" spans="1:9" s="42" customFormat="1" ht="19.5">
      <c r="A297" s="542" t="s">
        <v>82</v>
      </c>
      <c r="B297" s="543" t="s">
        <v>82</v>
      </c>
      <c r="C297" s="543"/>
      <c r="D297" s="543" t="s">
        <v>34</v>
      </c>
      <c r="E297" s="543">
        <v>2</v>
      </c>
      <c r="F297" s="543"/>
      <c r="G297" s="543"/>
      <c r="H297" s="544"/>
      <c r="I297" s="187" t="s">
        <v>581</v>
      </c>
    </row>
    <row r="298" spans="1:9" s="42" customFormat="1" ht="19.5">
      <c r="A298" s="542" t="s">
        <v>82</v>
      </c>
      <c r="B298" s="543" t="s">
        <v>82</v>
      </c>
      <c r="C298" s="543"/>
      <c r="D298" s="543" t="s">
        <v>34</v>
      </c>
      <c r="E298" s="543">
        <v>1</v>
      </c>
      <c r="F298" s="543" t="s">
        <v>404</v>
      </c>
      <c r="G298" s="543"/>
      <c r="H298" s="544"/>
      <c r="I298" s="187" t="s">
        <v>582</v>
      </c>
    </row>
    <row r="299" spans="1:9" s="42" customFormat="1" ht="19.5">
      <c r="A299" s="542" t="s">
        <v>82</v>
      </c>
      <c r="B299" s="543" t="s">
        <v>82</v>
      </c>
      <c r="C299" s="543"/>
      <c r="D299" s="543" t="s">
        <v>34</v>
      </c>
      <c r="E299" s="543">
        <v>1</v>
      </c>
      <c r="F299" s="543" t="s">
        <v>402</v>
      </c>
      <c r="G299" s="543"/>
      <c r="H299" s="544"/>
      <c r="I299" s="187" t="s">
        <v>583</v>
      </c>
    </row>
    <row r="300" spans="1:9" s="42" customFormat="1" ht="19.5">
      <c r="A300" s="542" t="s">
        <v>82</v>
      </c>
      <c r="B300" s="543" t="s">
        <v>82</v>
      </c>
      <c r="C300" s="543"/>
      <c r="D300" s="543" t="s">
        <v>35</v>
      </c>
      <c r="E300" s="543">
        <v>128</v>
      </c>
      <c r="F300" s="543"/>
      <c r="G300" s="543"/>
      <c r="H300" s="544"/>
      <c r="I300" s="187" t="s">
        <v>584</v>
      </c>
    </row>
    <row r="301" spans="1:9" s="42" customFormat="1" ht="19.5">
      <c r="A301" s="542" t="s">
        <v>585</v>
      </c>
      <c r="B301" s="543" t="s">
        <v>586</v>
      </c>
      <c r="C301" s="543" t="s">
        <v>49</v>
      </c>
      <c r="D301" s="543"/>
      <c r="E301" s="543"/>
      <c r="F301" s="543"/>
      <c r="G301" s="543" t="s">
        <v>122</v>
      </c>
      <c r="H301" s="544"/>
      <c r="I301" s="187">
        <v>65959</v>
      </c>
    </row>
    <row r="302" spans="1:9" s="42" customFormat="1" ht="19.5">
      <c r="A302" s="542" t="s">
        <v>82</v>
      </c>
      <c r="B302" s="543" t="s">
        <v>82</v>
      </c>
      <c r="C302" s="543"/>
      <c r="D302" s="543" t="s">
        <v>34</v>
      </c>
      <c r="E302" s="543">
        <v>2</v>
      </c>
      <c r="F302" s="543">
        <v>0</v>
      </c>
      <c r="G302" s="543"/>
      <c r="H302" s="544"/>
      <c r="I302" s="187"/>
    </row>
    <row r="303" spans="1:9" s="42" customFormat="1" ht="17.25">
      <c r="A303" s="540" t="s">
        <v>587</v>
      </c>
      <c r="B303" s="537" t="s">
        <v>588</v>
      </c>
      <c r="C303" s="538" t="s">
        <v>49</v>
      </c>
      <c r="D303" s="538"/>
      <c r="E303" s="537"/>
      <c r="F303" s="538"/>
      <c r="G303" s="537" t="s">
        <v>122</v>
      </c>
      <c r="H303" s="539"/>
      <c r="I303" s="340">
        <v>69750</v>
      </c>
    </row>
    <row r="304" spans="1:9" s="42" customFormat="1" ht="17.25">
      <c r="A304" s="540"/>
      <c r="B304" s="537"/>
      <c r="C304" s="538"/>
      <c r="D304" s="538" t="s">
        <v>34</v>
      </c>
      <c r="E304" s="537">
        <v>1</v>
      </c>
      <c r="F304" s="538">
        <v>3</v>
      </c>
      <c r="G304" s="537"/>
      <c r="H304" s="539"/>
      <c r="I304" s="340" t="s">
        <v>496</v>
      </c>
    </row>
    <row r="305" spans="1:9" s="42" customFormat="1" ht="17.25">
      <c r="A305" s="540"/>
      <c r="B305" s="537"/>
      <c r="C305" s="538"/>
      <c r="D305" s="538" t="s">
        <v>34</v>
      </c>
      <c r="E305" s="537">
        <v>1</v>
      </c>
      <c r="F305" s="538">
        <v>0</v>
      </c>
      <c r="G305" s="537"/>
      <c r="H305" s="539"/>
      <c r="I305" s="340" t="s">
        <v>589</v>
      </c>
    </row>
    <row r="306" spans="1:9" s="42" customFormat="1" ht="17.25">
      <c r="A306" s="540"/>
      <c r="B306" s="537"/>
      <c r="C306" s="538"/>
      <c r="D306" s="538" t="s">
        <v>34</v>
      </c>
      <c r="E306" s="537">
        <v>1</v>
      </c>
      <c r="F306" s="538">
        <v>0</v>
      </c>
      <c r="G306" s="537"/>
      <c r="H306" s="539"/>
      <c r="I306" s="340" t="s">
        <v>590</v>
      </c>
    </row>
    <row r="307" spans="1:9" s="42" customFormat="1" ht="17.25">
      <c r="A307" s="540"/>
      <c r="B307" s="537"/>
      <c r="C307" s="538"/>
      <c r="D307" s="538" t="s">
        <v>34</v>
      </c>
      <c r="E307" s="537">
        <v>4</v>
      </c>
      <c r="F307" s="538">
        <v>0</v>
      </c>
      <c r="G307" s="537"/>
      <c r="H307" s="539"/>
      <c r="I307" s="340" t="s">
        <v>591</v>
      </c>
    </row>
    <row r="308" spans="1:9" s="42" customFormat="1" ht="17.25">
      <c r="A308" s="540"/>
      <c r="B308" s="537"/>
      <c r="C308" s="538"/>
      <c r="D308" s="538" t="s">
        <v>34</v>
      </c>
      <c r="E308" s="537">
        <v>1</v>
      </c>
      <c r="F308" s="538">
        <v>0</v>
      </c>
      <c r="G308" s="537"/>
      <c r="H308" s="539"/>
      <c r="I308" s="340" t="s">
        <v>592</v>
      </c>
    </row>
    <row r="309" spans="1:9" s="42" customFormat="1" ht="17.25">
      <c r="A309" s="540"/>
      <c r="B309" s="537"/>
      <c r="C309" s="538"/>
      <c r="D309" s="538" t="s">
        <v>34</v>
      </c>
      <c r="E309" s="537">
        <v>1</v>
      </c>
      <c r="F309" s="538">
        <v>0</v>
      </c>
      <c r="G309" s="537"/>
      <c r="H309" s="539"/>
      <c r="I309" s="340" t="s">
        <v>593</v>
      </c>
    </row>
    <row r="310" spans="1:9" s="42" customFormat="1" ht="17.25">
      <c r="A310" s="540"/>
      <c r="B310" s="537"/>
      <c r="C310" s="538"/>
      <c r="D310" s="538" t="s">
        <v>34</v>
      </c>
      <c r="E310" s="537">
        <v>1</v>
      </c>
      <c r="F310" s="538">
        <v>1</v>
      </c>
      <c r="G310" s="537"/>
      <c r="H310" s="539"/>
      <c r="I310" s="340" t="s">
        <v>594</v>
      </c>
    </row>
    <row r="311" spans="1:9" s="42" customFormat="1" ht="17.25">
      <c r="A311" s="540"/>
      <c r="B311" s="537"/>
      <c r="C311" s="538"/>
      <c r="D311" s="538" t="s">
        <v>34</v>
      </c>
      <c r="E311" s="537">
        <v>502</v>
      </c>
      <c r="F311" s="538"/>
      <c r="G311" s="537"/>
      <c r="H311" s="539"/>
      <c r="I311" s="340" t="s">
        <v>380</v>
      </c>
    </row>
    <row r="312" spans="1:9" s="42" customFormat="1" ht="45">
      <c r="A312" s="552" t="s">
        <v>595</v>
      </c>
      <c r="B312" s="489" t="s">
        <v>596</v>
      </c>
      <c r="C312" s="489" t="s">
        <v>49</v>
      </c>
      <c r="D312" s="489"/>
      <c r="E312" s="489"/>
      <c r="F312" s="489"/>
      <c r="G312" s="489" t="s">
        <v>122</v>
      </c>
      <c r="H312" s="553"/>
      <c r="I312" s="554"/>
    </row>
    <row r="313" spans="1:9" s="42" customFormat="1" ht="19.5">
      <c r="A313" s="555" t="s">
        <v>82</v>
      </c>
      <c r="B313" s="543" t="s">
        <v>82</v>
      </c>
      <c r="C313" s="543"/>
      <c r="D313" s="543" t="s">
        <v>34</v>
      </c>
      <c r="E313" s="543">
        <v>1</v>
      </c>
      <c r="F313" s="543">
        <v>1</v>
      </c>
      <c r="G313" s="543"/>
      <c r="H313" s="544"/>
      <c r="I313" s="556">
        <v>73544</v>
      </c>
    </row>
    <row r="314" spans="1:9" s="42" customFormat="1" ht="19.5">
      <c r="A314" s="542" t="s">
        <v>597</v>
      </c>
      <c r="B314" s="543" t="s">
        <v>598</v>
      </c>
      <c r="C314" s="543" t="s">
        <v>49</v>
      </c>
      <c r="D314" s="543"/>
      <c r="E314" s="543"/>
      <c r="F314" s="543"/>
      <c r="G314" s="543" t="s">
        <v>122</v>
      </c>
      <c r="H314" s="544"/>
      <c r="I314" s="187">
        <v>65955</v>
      </c>
    </row>
    <row r="315" spans="1:9" s="42" customFormat="1" ht="19.5">
      <c r="A315" s="542" t="s">
        <v>82</v>
      </c>
      <c r="B315" s="543" t="s">
        <v>82</v>
      </c>
      <c r="C315" s="543"/>
      <c r="D315" s="543" t="s">
        <v>34</v>
      </c>
      <c r="E315" s="543">
        <v>1</v>
      </c>
      <c r="F315" s="543">
        <v>1</v>
      </c>
      <c r="G315" s="543"/>
      <c r="H315" s="544"/>
      <c r="I315" s="187"/>
    </row>
    <row r="316" spans="1:9" s="42" customFormat="1" ht="19.5">
      <c r="A316" s="542" t="s">
        <v>599</v>
      </c>
      <c r="B316" s="543" t="s">
        <v>600</v>
      </c>
      <c r="C316" s="543" t="s">
        <v>49</v>
      </c>
      <c r="D316" s="543"/>
      <c r="E316" s="543"/>
      <c r="F316" s="543"/>
      <c r="G316" s="543" t="s">
        <v>122</v>
      </c>
      <c r="H316" s="544"/>
      <c r="I316" s="187">
        <v>65957</v>
      </c>
    </row>
    <row r="317" spans="1:9" s="42" customFormat="1" ht="19.5">
      <c r="A317" s="542" t="s">
        <v>82</v>
      </c>
      <c r="B317" s="543" t="s">
        <v>82</v>
      </c>
      <c r="C317" s="543"/>
      <c r="D317" s="543" t="s">
        <v>34</v>
      </c>
      <c r="E317" s="543">
        <v>1</v>
      </c>
      <c r="F317" s="543">
        <v>1</v>
      </c>
      <c r="G317" s="543"/>
      <c r="H317" s="544"/>
      <c r="I317" s="187"/>
    </row>
    <row r="318" spans="1:9" s="42" customFormat="1" ht="19.5">
      <c r="A318" s="542" t="s">
        <v>601</v>
      </c>
      <c r="B318" s="543" t="s">
        <v>602</v>
      </c>
      <c r="C318" s="543" t="s">
        <v>49</v>
      </c>
      <c r="D318" s="543"/>
      <c r="E318" s="543"/>
      <c r="F318" s="543"/>
      <c r="G318" s="543" t="s">
        <v>122</v>
      </c>
      <c r="H318" s="544"/>
      <c r="I318" s="187">
        <v>67199</v>
      </c>
    </row>
    <row r="319" spans="1:9" s="42" customFormat="1" ht="19.5">
      <c r="A319" s="542"/>
      <c r="B319" s="543"/>
      <c r="C319" s="543"/>
      <c r="D319" s="543" t="s">
        <v>34</v>
      </c>
      <c r="E319" s="543">
        <v>1</v>
      </c>
      <c r="F319" s="543">
        <v>1</v>
      </c>
      <c r="G319" s="543"/>
      <c r="H319" s="544"/>
      <c r="I319" s="187"/>
    </row>
    <row r="320" spans="1:9" s="42" customFormat="1" ht="19.5">
      <c r="A320" s="542" t="s">
        <v>609</v>
      </c>
      <c r="B320" s="543" t="s">
        <v>610</v>
      </c>
      <c r="C320" s="543" t="s">
        <v>49</v>
      </c>
      <c r="D320" s="543"/>
      <c r="E320" s="543"/>
      <c r="F320" s="543"/>
      <c r="G320" s="543" t="s">
        <v>122</v>
      </c>
      <c r="H320" s="544"/>
      <c r="I320" s="187">
        <v>67280</v>
      </c>
    </row>
    <row r="321" spans="1:9" s="42" customFormat="1" ht="19.5">
      <c r="A321" s="542" t="s">
        <v>82</v>
      </c>
      <c r="B321" s="543" t="s">
        <v>82</v>
      </c>
      <c r="C321" s="543"/>
      <c r="D321" s="543" t="s">
        <v>34</v>
      </c>
      <c r="E321" s="543">
        <v>4</v>
      </c>
      <c r="F321" s="543">
        <v>30000</v>
      </c>
      <c r="G321" s="543"/>
      <c r="H321" s="544"/>
      <c r="I321" s="187"/>
    </row>
    <row r="322" spans="1:9" s="42" customFormat="1" ht="19.5">
      <c r="A322" s="542" t="s">
        <v>611</v>
      </c>
      <c r="B322" s="543" t="s">
        <v>612</v>
      </c>
      <c r="C322" s="543" t="s">
        <v>49</v>
      </c>
      <c r="D322" s="543"/>
      <c r="E322" s="543"/>
      <c r="F322" s="543"/>
      <c r="G322" s="543" t="s">
        <v>122</v>
      </c>
      <c r="H322" s="544"/>
      <c r="I322" s="187">
        <v>67281</v>
      </c>
    </row>
    <row r="323" spans="1:9" s="42" customFormat="1" ht="19.5">
      <c r="A323" s="542" t="s">
        <v>82</v>
      </c>
      <c r="B323" s="543" t="s">
        <v>82</v>
      </c>
      <c r="C323" s="543"/>
      <c r="D323" s="543" t="s">
        <v>34</v>
      </c>
      <c r="E323" s="543">
        <v>4</v>
      </c>
      <c r="F323" s="543">
        <v>35000</v>
      </c>
      <c r="G323" s="543"/>
      <c r="H323" s="544"/>
      <c r="I323" s="187"/>
    </row>
    <row r="324" spans="1:9" s="42" customFormat="1" ht="19.5">
      <c r="A324" s="542" t="s">
        <v>613</v>
      </c>
      <c r="B324" s="543" t="s">
        <v>614</v>
      </c>
      <c r="C324" s="543" t="s">
        <v>49</v>
      </c>
      <c r="D324" s="543"/>
      <c r="E324" s="543"/>
      <c r="F324" s="543"/>
      <c r="G324" s="543" t="s">
        <v>122</v>
      </c>
      <c r="H324" s="544"/>
      <c r="I324" s="187">
        <v>67282</v>
      </c>
    </row>
    <row r="325" spans="1:9" s="42" customFormat="1" ht="19.5">
      <c r="A325" s="542" t="s">
        <v>82</v>
      </c>
      <c r="B325" s="543" t="s">
        <v>82</v>
      </c>
      <c r="C325" s="543"/>
      <c r="D325" s="543" t="s">
        <v>34</v>
      </c>
      <c r="E325" s="543">
        <v>4</v>
      </c>
      <c r="F325" s="543">
        <v>20000</v>
      </c>
      <c r="G325" s="543"/>
      <c r="H325" s="544"/>
      <c r="I325" s="187"/>
    </row>
    <row r="326" spans="1:9" s="42" customFormat="1" ht="19.5">
      <c r="A326" s="542" t="s">
        <v>615</v>
      </c>
      <c r="B326" s="543" t="s">
        <v>616</v>
      </c>
      <c r="C326" s="543" t="s">
        <v>49</v>
      </c>
      <c r="D326" s="543"/>
      <c r="E326" s="543"/>
      <c r="F326" s="543"/>
      <c r="G326" s="543" t="s">
        <v>122</v>
      </c>
      <c r="H326" s="544"/>
      <c r="I326" s="187">
        <v>67283</v>
      </c>
    </row>
    <row r="327" spans="1:9" s="42" customFormat="1" ht="19.5">
      <c r="A327" s="542"/>
      <c r="B327" s="543"/>
      <c r="C327" s="543"/>
      <c r="D327" s="543" t="s">
        <v>34</v>
      </c>
      <c r="E327" s="543">
        <v>1</v>
      </c>
      <c r="F327" s="543">
        <v>0</v>
      </c>
      <c r="G327" s="543"/>
      <c r="H327" s="544"/>
      <c r="I327" s="187"/>
    </row>
    <row r="328" spans="1:9" s="42" customFormat="1" ht="19.5">
      <c r="A328" s="542" t="s">
        <v>617</v>
      </c>
      <c r="B328" s="543" t="s">
        <v>618</v>
      </c>
      <c r="C328" s="543" t="s">
        <v>49</v>
      </c>
      <c r="D328" s="543"/>
      <c r="E328" s="543"/>
      <c r="F328" s="543"/>
      <c r="G328" s="543" t="s">
        <v>122</v>
      </c>
      <c r="H328" s="544"/>
      <c r="I328" s="187">
        <v>67284</v>
      </c>
    </row>
    <row r="329" spans="1:9" s="42" customFormat="1" ht="19.5">
      <c r="A329" s="542"/>
      <c r="B329" s="543"/>
      <c r="C329" s="543"/>
      <c r="D329" s="543" t="s">
        <v>34</v>
      </c>
      <c r="E329" s="543">
        <v>1</v>
      </c>
      <c r="F329" s="543">
        <v>0</v>
      </c>
      <c r="G329" s="543"/>
      <c r="H329" s="544"/>
      <c r="I329" s="187"/>
    </row>
    <row r="330" spans="1:9" s="42" customFormat="1" ht="19.5">
      <c r="A330" s="542" t="s">
        <v>619</v>
      </c>
      <c r="B330" s="543" t="s">
        <v>620</v>
      </c>
      <c r="C330" s="543" t="s">
        <v>49</v>
      </c>
      <c r="D330" s="543"/>
      <c r="E330" s="543"/>
      <c r="F330" s="543"/>
      <c r="G330" s="543" t="s">
        <v>122</v>
      </c>
      <c r="H330" s="544"/>
      <c r="I330" s="187">
        <v>70213</v>
      </c>
    </row>
    <row r="331" spans="1:9" s="42" customFormat="1" ht="19.5">
      <c r="A331" s="542" t="s">
        <v>82</v>
      </c>
      <c r="B331" s="543" t="s">
        <v>82</v>
      </c>
      <c r="C331" s="543"/>
      <c r="D331" s="543" t="s">
        <v>34</v>
      </c>
      <c r="E331" s="543">
        <v>2</v>
      </c>
      <c r="F331" s="543">
        <v>-115</v>
      </c>
      <c r="G331" s="543"/>
      <c r="H331" s="544"/>
      <c r="I331" s="187"/>
    </row>
    <row r="332" spans="1:9" s="42" customFormat="1" ht="19.5">
      <c r="A332" s="542" t="s">
        <v>621</v>
      </c>
      <c r="B332" s="543" t="s">
        <v>622</v>
      </c>
      <c r="C332" s="543" t="s">
        <v>49</v>
      </c>
      <c r="D332" s="543"/>
      <c r="E332" s="543"/>
      <c r="F332" s="543"/>
      <c r="G332" s="543" t="s">
        <v>122</v>
      </c>
      <c r="H332" s="544"/>
      <c r="I332" s="187">
        <v>65964</v>
      </c>
    </row>
    <row r="333" spans="1:9" s="42" customFormat="1" ht="19.5">
      <c r="A333" s="542" t="s">
        <v>82</v>
      </c>
      <c r="B333" s="543" t="s">
        <v>82</v>
      </c>
      <c r="C333" s="543"/>
      <c r="D333" s="543" t="s">
        <v>34</v>
      </c>
      <c r="E333" s="543">
        <v>1</v>
      </c>
      <c r="F333" s="543">
        <v>1</v>
      </c>
      <c r="G333" s="543"/>
      <c r="H333" s="544"/>
      <c r="I333" s="187"/>
    </row>
    <row r="334" spans="1:9" s="42" customFormat="1" ht="19.5">
      <c r="A334" s="542" t="s">
        <v>623</v>
      </c>
      <c r="B334" s="543" t="s">
        <v>624</v>
      </c>
      <c r="C334" s="543" t="s">
        <v>49</v>
      </c>
      <c r="D334" s="543"/>
      <c r="E334" s="543"/>
      <c r="F334" s="543"/>
      <c r="G334" s="543" t="s">
        <v>122</v>
      </c>
      <c r="H334" s="544"/>
      <c r="I334" s="187">
        <v>65960</v>
      </c>
    </row>
    <row r="335" spans="1:9" s="42" customFormat="1" ht="19.5">
      <c r="A335" s="542" t="s">
        <v>82</v>
      </c>
      <c r="B335" s="543" t="s">
        <v>82</v>
      </c>
      <c r="C335" s="543"/>
      <c r="D335" s="543" t="s">
        <v>34</v>
      </c>
      <c r="E335" s="543">
        <v>1</v>
      </c>
      <c r="F335" s="543">
        <v>0</v>
      </c>
      <c r="G335" s="543"/>
      <c r="H335" s="544"/>
      <c r="I335" s="187"/>
    </row>
    <row r="336" spans="1:9" s="42" customFormat="1" ht="19.5">
      <c r="A336" s="542" t="s">
        <v>625</v>
      </c>
      <c r="B336" s="543" t="s">
        <v>626</v>
      </c>
      <c r="C336" s="543" t="s">
        <v>49</v>
      </c>
      <c r="D336" s="543"/>
      <c r="E336" s="543"/>
      <c r="F336" s="543"/>
      <c r="G336" s="543" t="s">
        <v>122</v>
      </c>
      <c r="H336" s="544"/>
      <c r="I336" s="187">
        <v>66031</v>
      </c>
    </row>
    <row r="337" spans="1:9" s="42" customFormat="1" ht="19.5">
      <c r="A337" s="542" t="s">
        <v>82</v>
      </c>
      <c r="B337" s="543" t="s">
        <v>82</v>
      </c>
      <c r="C337" s="543"/>
      <c r="D337" s="543" t="s">
        <v>34</v>
      </c>
      <c r="E337" s="543">
        <v>4</v>
      </c>
      <c r="F337" s="543">
        <v>0</v>
      </c>
      <c r="G337" s="543"/>
      <c r="H337" s="544"/>
      <c r="I337" s="187"/>
    </row>
    <row r="338" spans="1:9" s="42" customFormat="1" ht="19.5">
      <c r="A338" s="542" t="s">
        <v>627</v>
      </c>
      <c r="B338" s="543" t="s">
        <v>628</v>
      </c>
      <c r="C338" s="543" t="s">
        <v>49</v>
      </c>
      <c r="D338" s="543"/>
      <c r="E338" s="543"/>
      <c r="F338" s="543"/>
      <c r="G338" s="543" t="s">
        <v>122</v>
      </c>
      <c r="H338" s="544"/>
      <c r="I338" s="187">
        <v>67239</v>
      </c>
    </row>
    <row r="339" spans="1:9" s="42" customFormat="1" ht="19.5">
      <c r="A339" s="542"/>
      <c r="B339" s="543"/>
      <c r="C339" s="543"/>
      <c r="D339" s="543" t="s">
        <v>34</v>
      </c>
      <c r="E339" s="543">
        <v>4</v>
      </c>
      <c r="F339" s="543">
        <v>0</v>
      </c>
      <c r="G339" s="543"/>
      <c r="H339" s="544"/>
      <c r="I339" s="187"/>
    </row>
    <row r="340" spans="1:9" s="42" customFormat="1" ht="19.5">
      <c r="A340" s="542" t="s">
        <v>629</v>
      </c>
      <c r="B340" s="543" t="s">
        <v>630</v>
      </c>
      <c r="C340" s="543" t="s">
        <v>49</v>
      </c>
      <c r="D340" s="543"/>
      <c r="E340" s="543"/>
      <c r="F340" s="543"/>
      <c r="G340" s="543" t="s">
        <v>122</v>
      </c>
      <c r="H340" s="544"/>
      <c r="I340" s="187">
        <v>67240</v>
      </c>
    </row>
    <row r="341" spans="1:9" s="42" customFormat="1" ht="19.5">
      <c r="A341" s="542" t="s">
        <v>82</v>
      </c>
      <c r="B341" s="543" t="s">
        <v>82</v>
      </c>
      <c r="C341" s="543"/>
      <c r="D341" s="543" t="s">
        <v>34</v>
      </c>
      <c r="E341" s="543">
        <v>1</v>
      </c>
      <c r="F341" s="543">
        <v>0</v>
      </c>
      <c r="G341" s="543"/>
      <c r="H341" s="544"/>
      <c r="I341" s="187"/>
    </row>
    <row r="342" spans="1:9" s="42" customFormat="1" ht="19.5">
      <c r="A342" s="542" t="s">
        <v>631</v>
      </c>
      <c r="B342" s="543" t="s">
        <v>632</v>
      </c>
      <c r="C342" s="543" t="s">
        <v>49</v>
      </c>
      <c r="D342" s="543"/>
      <c r="E342" s="543"/>
      <c r="F342" s="543"/>
      <c r="G342" s="543" t="s">
        <v>122</v>
      </c>
      <c r="H342" s="544"/>
      <c r="I342" s="187">
        <v>67241</v>
      </c>
    </row>
    <row r="343" spans="1:9" s="42" customFormat="1" ht="19.5">
      <c r="A343" s="542" t="s">
        <v>82</v>
      </c>
      <c r="B343" s="543" t="s">
        <v>82</v>
      </c>
      <c r="C343" s="543"/>
      <c r="D343" s="543" t="s">
        <v>34</v>
      </c>
      <c r="E343" s="543">
        <v>1</v>
      </c>
      <c r="F343" s="543">
        <v>0</v>
      </c>
      <c r="G343" s="543"/>
      <c r="H343" s="544"/>
      <c r="I343" s="187"/>
    </row>
    <row r="344" spans="1:9" s="42" customFormat="1" ht="17.25">
      <c r="A344" s="557" t="s">
        <v>633</v>
      </c>
      <c r="B344" s="537" t="s">
        <v>634</v>
      </c>
      <c r="C344" s="537" t="s">
        <v>49</v>
      </c>
      <c r="D344" s="537"/>
      <c r="E344" s="537"/>
      <c r="F344" s="537"/>
      <c r="G344" s="537" t="s">
        <v>122</v>
      </c>
      <c r="H344" s="539"/>
      <c r="I344" s="558">
        <v>70291</v>
      </c>
    </row>
    <row r="345" spans="1:9" s="42" customFormat="1" ht="17.25">
      <c r="A345" s="557"/>
      <c r="B345" s="537"/>
      <c r="C345" s="537"/>
      <c r="D345" s="537" t="s">
        <v>34</v>
      </c>
      <c r="E345" s="537">
        <v>1</v>
      </c>
      <c r="F345" s="537">
        <v>0</v>
      </c>
      <c r="G345" s="537"/>
      <c r="H345" s="539"/>
      <c r="I345" s="558" t="s">
        <v>228</v>
      </c>
    </row>
    <row r="346" spans="1:9" s="42" customFormat="1" ht="17.25">
      <c r="A346" s="557"/>
      <c r="B346" s="537"/>
      <c r="C346" s="537"/>
      <c r="D346" s="537" t="s">
        <v>34</v>
      </c>
      <c r="E346" s="537">
        <v>1</v>
      </c>
      <c r="F346" s="537">
        <v>0</v>
      </c>
      <c r="G346" s="537"/>
      <c r="H346" s="539"/>
      <c r="I346" s="558" t="s">
        <v>635</v>
      </c>
    </row>
    <row r="347" spans="1:9" s="42" customFormat="1" ht="17.25">
      <c r="A347" s="557"/>
      <c r="B347" s="537"/>
      <c r="C347" s="537"/>
      <c r="D347" s="537" t="s">
        <v>34</v>
      </c>
      <c r="E347" s="537">
        <v>2</v>
      </c>
      <c r="F347" s="537">
        <v>0</v>
      </c>
      <c r="G347" s="537"/>
      <c r="H347" s="539"/>
      <c r="I347" s="558" t="s">
        <v>636</v>
      </c>
    </row>
    <row r="348" spans="1:9" s="42" customFormat="1" ht="17.25">
      <c r="A348" s="557"/>
      <c r="B348" s="537"/>
      <c r="C348" s="537"/>
      <c r="D348" s="537" t="s">
        <v>34</v>
      </c>
      <c r="E348" s="537">
        <v>1</v>
      </c>
      <c r="F348" s="537">
        <v>0</v>
      </c>
      <c r="G348" s="537"/>
      <c r="H348" s="539"/>
      <c r="I348" s="558" t="s">
        <v>637</v>
      </c>
    </row>
    <row r="349" spans="1:9" s="42" customFormat="1" ht="17.25">
      <c r="A349" s="557"/>
      <c r="B349" s="537"/>
      <c r="C349" s="537"/>
      <c r="D349" s="537" t="s">
        <v>34</v>
      </c>
      <c r="E349" s="537">
        <v>1</v>
      </c>
      <c r="F349" s="537">
        <v>0</v>
      </c>
      <c r="G349" s="537"/>
      <c r="H349" s="539"/>
      <c r="I349" s="558" t="s">
        <v>638</v>
      </c>
    </row>
    <row r="350" spans="1:9" s="42" customFormat="1" ht="17.25">
      <c r="A350" s="557"/>
      <c r="B350" s="537"/>
      <c r="C350" s="537"/>
      <c r="D350" s="537" t="s">
        <v>34</v>
      </c>
      <c r="E350" s="537">
        <v>1</v>
      </c>
      <c r="F350" s="537">
        <v>0</v>
      </c>
      <c r="G350" s="537"/>
      <c r="H350" s="539"/>
      <c r="I350" s="558" t="s">
        <v>639</v>
      </c>
    </row>
    <row r="351" spans="1:9" s="42" customFormat="1" ht="17.25">
      <c r="A351" s="557"/>
      <c r="B351" s="537"/>
      <c r="C351" s="537"/>
      <c r="D351" s="537" t="s">
        <v>34</v>
      </c>
      <c r="E351" s="537">
        <v>1</v>
      </c>
      <c r="F351" s="537">
        <v>0</v>
      </c>
      <c r="G351" s="537"/>
      <c r="H351" s="539"/>
      <c r="I351" s="558" t="s">
        <v>640</v>
      </c>
    </row>
    <row r="352" spans="1:9" s="42" customFormat="1" ht="17.25">
      <c r="A352" s="557"/>
      <c r="B352" s="537"/>
      <c r="C352" s="537"/>
      <c r="D352" s="537" t="s">
        <v>34</v>
      </c>
      <c r="E352" s="537">
        <v>2</v>
      </c>
      <c r="F352" s="537">
        <v>0</v>
      </c>
      <c r="G352" s="537"/>
      <c r="H352" s="539"/>
      <c r="I352" s="558" t="s">
        <v>641</v>
      </c>
    </row>
    <row r="353" spans="1:9" s="42" customFormat="1" ht="17.25">
      <c r="A353" s="557"/>
      <c r="B353" s="537"/>
      <c r="C353" s="537"/>
      <c r="D353" s="537" t="s">
        <v>34</v>
      </c>
      <c r="E353" s="537">
        <v>2</v>
      </c>
      <c r="F353" s="537">
        <v>0</v>
      </c>
      <c r="G353" s="537"/>
      <c r="H353" s="539"/>
      <c r="I353" s="558" t="s">
        <v>642</v>
      </c>
    </row>
    <row r="354" spans="1:9" s="42" customFormat="1" ht="17.25">
      <c r="A354" s="557"/>
      <c r="B354" s="537"/>
      <c r="C354" s="537"/>
      <c r="D354" s="537" t="s">
        <v>34</v>
      </c>
      <c r="E354" s="537">
        <v>4</v>
      </c>
      <c r="F354" s="537">
        <v>0</v>
      </c>
      <c r="G354" s="537"/>
      <c r="H354" s="539"/>
      <c r="I354" s="558" t="s">
        <v>643</v>
      </c>
    </row>
    <row r="355" spans="1:9" s="42" customFormat="1" ht="17.25">
      <c r="A355" s="557"/>
      <c r="B355" s="537"/>
      <c r="C355" s="537"/>
      <c r="D355" s="537" t="s">
        <v>34</v>
      </c>
      <c r="E355" s="537">
        <v>4</v>
      </c>
      <c r="F355" s="537">
        <v>0</v>
      </c>
      <c r="G355" s="537"/>
      <c r="H355" s="539"/>
      <c r="I355" s="558" t="s">
        <v>644</v>
      </c>
    </row>
    <row r="356" spans="1:9" s="42" customFormat="1" ht="17.25">
      <c r="A356" s="557"/>
      <c r="B356" s="537"/>
      <c r="C356" s="537"/>
      <c r="D356" s="537" t="s">
        <v>34</v>
      </c>
      <c r="E356" s="537">
        <v>1</v>
      </c>
      <c r="F356" s="537">
        <v>0</v>
      </c>
      <c r="G356" s="537"/>
      <c r="H356" s="539"/>
      <c r="I356" s="558" t="s">
        <v>645</v>
      </c>
    </row>
    <row r="357" spans="1:9" s="42" customFormat="1" ht="17.25">
      <c r="A357" s="557"/>
      <c r="B357" s="537"/>
      <c r="C357" s="537"/>
      <c r="D357" s="537" t="s">
        <v>34</v>
      </c>
      <c r="E357" s="537">
        <v>15</v>
      </c>
      <c r="F357" s="537"/>
      <c r="G357" s="537"/>
      <c r="H357" s="539"/>
      <c r="I357" s="558" t="s">
        <v>646</v>
      </c>
    </row>
    <row r="358" spans="1:9" s="42" customFormat="1" ht="17.25">
      <c r="A358" s="557"/>
      <c r="B358" s="537"/>
      <c r="C358" s="537"/>
      <c r="D358" s="537" t="s">
        <v>34</v>
      </c>
      <c r="E358" s="537">
        <v>1</v>
      </c>
      <c r="F358" s="537">
        <v>30</v>
      </c>
      <c r="G358" s="537"/>
      <c r="H358" s="539"/>
      <c r="I358" s="558" t="s">
        <v>647</v>
      </c>
    </row>
    <row r="359" spans="1:9" s="42" customFormat="1" ht="17.25">
      <c r="A359" s="557"/>
      <c r="B359" s="537"/>
      <c r="C359" s="537"/>
      <c r="D359" s="537" t="s">
        <v>34</v>
      </c>
      <c r="E359" s="537">
        <v>2</v>
      </c>
      <c r="F359" s="537">
        <v>1120</v>
      </c>
      <c r="G359" s="537"/>
      <c r="H359" s="539"/>
      <c r="I359" s="558" t="s">
        <v>648</v>
      </c>
    </row>
    <row r="360" spans="1:9" s="42" customFormat="1" ht="17.25">
      <c r="A360" s="557"/>
      <c r="B360" s="537"/>
      <c r="C360" s="537"/>
      <c r="D360" s="537" t="s">
        <v>34</v>
      </c>
      <c r="E360" s="537">
        <v>1</v>
      </c>
      <c r="F360" s="537">
        <v>11</v>
      </c>
      <c r="G360" s="537"/>
      <c r="H360" s="539"/>
      <c r="I360" s="558" t="s">
        <v>649</v>
      </c>
    </row>
    <row r="361" spans="1:9" s="42" customFormat="1" ht="17.25">
      <c r="A361" s="557"/>
      <c r="B361" s="537"/>
      <c r="C361" s="537"/>
      <c r="D361" s="537" t="s">
        <v>34</v>
      </c>
      <c r="E361" s="537">
        <v>1</v>
      </c>
      <c r="F361" s="537">
        <v>9</v>
      </c>
      <c r="G361" s="537"/>
      <c r="H361" s="539"/>
      <c r="I361" s="558" t="s">
        <v>650</v>
      </c>
    </row>
    <row r="362" spans="1:9" s="42" customFormat="1" ht="17.25">
      <c r="A362" s="557"/>
      <c r="B362" s="537"/>
      <c r="C362" s="537"/>
      <c r="D362" s="537" t="s">
        <v>34</v>
      </c>
      <c r="E362" s="537">
        <v>1</v>
      </c>
      <c r="F362" s="537">
        <v>0</v>
      </c>
      <c r="G362" s="537"/>
      <c r="H362" s="539"/>
      <c r="I362" s="558" t="s">
        <v>651</v>
      </c>
    </row>
    <row r="363" spans="1:9" s="42" customFormat="1" ht="17.25">
      <c r="A363" s="557"/>
      <c r="B363" s="537"/>
      <c r="C363" s="537"/>
      <c r="D363" s="537" t="s">
        <v>34</v>
      </c>
      <c r="E363" s="537">
        <v>1</v>
      </c>
      <c r="F363" s="537">
        <v>30</v>
      </c>
      <c r="G363" s="537"/>
      <c r="H363" s="539"/>
      <c r="I363" s="558" t="s">
        <v>652</v>
      </c>
    </row>
    <row r="364" spans="1:9" s="42" customFormat="1" ht="17.25">
      <c r="A364" s="557"/>
      <c r="B364" s="537"/>
      <c r="C364" s="537"/>
      <c r="D364" s="537" t="s">
        <v>34</v>
      </c>
      <c r="E364" s="537">
        <v>2</v>
      </c>
      <c r="F364" s="537">
        <v>64</v>
      </c>
      <c r="G364" s="537"/>
      <c r="H364" s="539"/>
      <c r="I364" s="558" t="s">
        <v>653</v>
      </c>
    </row>
    <row r="365" spans="1:9" s="42" customFormat="1" ht="17.25">
      <c r="A365" s="557"/>
      <c r="B365" s="537"/>
      <c r="C365" s="537"/>
      <c r="D365" s="537" t="s">
        <v>34</v>
      </c>
      <c r="E365" s="537">
        <v>2</v>
      </c>
      <c r="F365" s="537">
        <v>1120</v>
      </c>
      <c r="G365" s="537"/>
      <c r="H365" s="539"/>
      <c r="I365" s="558" t="s">
        <v>654</v>
      </c>
    </row>
    <row r="366" spans="1:9" s="42" customFormat="1" ht="17.25">
      <c r="A366" s="557"/>
      <c r="B366" s="537"/>
      <c r="C366" s="537"/>
      <c r="D366" s="537" t="s">
        <v>34</v>
      </c>
      <c r="E366" s="537">
        <v>4</v>
      </c>
      <c r="F366" s="537">
        <v>1364</v>
      </c>
      <c r="G366" s="537"/>
      <c r="H366" s="539"/>
      <c r="I366" s="558" t="s">
        <v>655</v>
      </c>
    </row>
    <row r="367" spans="1:9" s="42" customFormat="1" ht="17.25">
      <c r="A367" s="557"/>
      <c r="B367" s="537"/>
      <c r="C367" s="537"/>
      <c r="D367" s="537" t="s">
        <v>34</v>
      </c>
      <c r="E367" s="537">
        <v>4</v>
      </c>
      <c r="F367" s="537">
        <v>0</v>
      </c>
      <c r="G367" s="537"/>
      <c r="H367" s="539"/>
      <c r="I367" s="558" t="s">
        <v>656</v>
      </c>
    </row>
    <row r="368" spans="1:9" s="42" customFormat="1" ht="17.25">
      <c r="A368" s="557"/>
      <c r="B368" s="537"/>
      <c r="C368" s="537"/>
      <c r="D368" s="537" t="s">
        <v>34</v>
      </c>
      <c r="E368" s="537">
        <v>1</v>
      </c>
      <c r="F368" s="537">
        <v>1</v>
      </c>
      <c r="G368" s="537"/>
      <c r="H368" s="539"/>
      <c r="I368" s="558" t="s">
        <v>657</v>
      </c>
    </row>
    <row r="369" spans="1:9" s="42" customFormat="1" ht="17.25">
      <c r="A369" s="557"/>
      <c r="B369" s="537"/>
      <c r="C369" s="537"/>
      <c r="D369" s="537" t="s">
        <v>34</v>
      </c>
      <c r="E369" s="537">
        <v>15</v>
      </c>
      <c r="F369" s="537"/>
      <c r="G369" s="537"/>
      <c r="H369" s="539"/>
      <c r="I369" s="558" t="s">
        <v>646</v>
      </c>
    </row>
    <row r="370" spans="1:9" s="42" customFormat="1" ht="17.25">
      <c r="A370" s="557"/>
      <c r="B370" s="537"/>
      <c r="C370" s="537"/>
      <c r="D370" s="537" t="s">
        <v>34</v>
      </c>
      <c r="E370" s="537">
        <v>1</v>
      </c>
      <c r="F370" s="537">
        <v>0</v>
      </c>
      <c r="G370" s="537"/>
      <c r="H370" s="539"/>
      <c r="I370" s="558" t="s">
        <v>658</v>
      </c>
    </row>
    <row r="371" spans="1:9" s="42" customFormat="1" ht="17.25">
      <c r="A371" s="557"/>
      <c r="B371" s="537"/>
      <c r="C371" s="537"/>
      <c r="D371" s="537" t="s">
        <v>34</v>
      </c>
      <c r="E371" s="537">
        <v>2</v>
      </c>
      <c r="F371" s="537">
        <v>0</v>
      </c>
      <c r="G371" s="537"/>
      <c r="H371" s="539"/>
      <c r="I371" s="558" t="s">
        <v>659</v>
      </c>
    </row>
    <row r="372" spans="1:9" s="42" customFormat="1" ht="17.25">
      <c r="A372" s="557"/>
      <c r="B372" s="537"/>
      <c r="C372" s="537"/>
      <c r="D372" s="537" t="s">
        <v>34</v>
      </c>
      <c r="E372" s="537">
        <v>1</v>
      </c>
      <c r="F372" s="537">
        <v>0</v>
      </c>
      <c r="G372" s="537"/>
      <c r="H372" s="539"/>
      <c r="I372" s="558" t="s">
        <v>660</v>
      </c>
    </row>
    <row r="373" spans="1:9" s="42" customFormat="1" ht="17.25">
      <c r="A373" s="557"/>
      <c r="B373" s="537"/>
      <c r="C373" s="537"/>
      <c r="D373" s="537" t="s">
        <v>34</v>
      </c>
      <c r="E373" s="537">
        <v>1</v>
      </c>
      <c r="F373" s="537">
        <v>0</v>
      </c>
      <c r="G373" s="537"/>
      <c r="H373" s="539"/>
      <c r="I373" s="558" t="s">
        <v>661</v>
      </c>
    </row>
    <row r="374" spans="1:9" s="42" customFormat="1" ht="17.25">
      <c r="A374" s="557"/>
      <c r="B374" s="537"/>
      <c r="C374" s="537"/>
      <c r="D374" s="537" t="s">
        <v>34</v>
      </c>
      <c r="E374" s="537">
        <v>1</v>
      </c>
      <c r="F374" s="537">
        <v>0</v>
      </c>
      <c r="G374" s="537"/>
      <c r="H374" s="539"/>
      <c r="I374" s="558" t="s">
        <v>662</v>
      </c>
    </row>
    <row r="375" spans="1:9" s="42" customFormat="1" ht="17.25">
      <c r="A375" s="557"/>
      <c r="B375" s="537"/>
      <c r="C375" s="537"/>
      <c r="D375" s="537" t="s">
        <v>34</v>
      </c>
      <c r="E375" s="537">
        <v>1</v>
      </c>
      <c r="F375" s="537">
        <v>0</v>
      </c>
      <c r="G375" s="537"/>
      <c r="H375" s="539"/>
      <c r="I375" s="558" t="s">
        <v>663</v>
      </c>
    </row>
    <row r="376" spans="1:9" s="42" customFormat="1" ht="17.25">
      <c r="A376" s="557"/>
      <c r="B376" s="537"/>
      <c r="C376" s="537"/>
      <c r="D376" s="537" t="s">
        <v>34</v>
      </c>
      <c r="E376" s="537">
        <v>2</v>
      </c>
      <c r="F376" s="537">
        <v>160</v>
      </c>
      <c r="G376" s="537"/>
      <c r="H376" s="539"/>
      <c r="I376" s="558" t="s">
        <v>664</v>
      </c>
    </row>
    <row r="377" spans="1:9" s="42" customFormat="1" ht="17.25">
      <c r="A377" s="557"/>
      <c r="B377" s="537"/>
      <c r="C377" s="537"/>
      <c r="D377" s="537" t="s">
        <v>34</v>
      </c>
      <c r="E377" s="537">
        <v>2</v>
      </c>
      <c r="F377" s="537">
        <v>0</v>
      </c>
      <c r="G377" s="537"/>
      <c r="H377" s="539"/>
      <c r="I377" s="558" t="s">
        <v>665</v>
      </c>
    </row>
    <row r="378" spans="1:9" s="42" customFormat="1" ht="19.5" customHeight="1">
      <c r="A378" s="557"/>
      <c r="B378" s="537"/>
      <c r="C378" s="537"/>
      <c r="D378" s="537" t="s">
        <v>34</v>
      </c>
      <c r="E378" s="537">
        <v>4</v>
      </c>
      <c r="F378" s="537">
        <v>0</v>
      </c>
      <c r="G378" s="537"/>
      <c r="H378" s="539"/>
      <c r="I378" s="558" t="s">
        <v>666</v>
      </c>
    </row>
    <row r="379" spans="1:9" s="42" customFormat="1" ht="19.5" customHeight="1">
      <c r="A379" s="557"/>
      <c r="B379" s="537"/>
      <c r="C379" s="537"/>
      <c r="D379" s="537" t="s">
        <v>34</v>
      </c>
      <c r="E379" s="537">
        <v>4</v>
      </c>
      <c r="F379" s="537">
        <v>0</v>
      </c>
      <c r="G379" s="537"/>
      <c r="H379" s="539"/>
      <c r="I379" s="558" t="s">
        <v>667</v>
      </c>
    </row>
    <row r="380" spans="1:9" s="42" customFormat="1" ht="19.5" customHeight="1">
      <c r="A380" s="557"/>
      <c r="B380" s="537"/>
      <c r="C380" s="537"/>
      <c r="D380" s="537" t="s">
        <v>34</v>
      </c>
      <c r="E380" s="537">
        <v>1</v>
      </c>
      <c r="F380" s="537">
        <v>0</v>
      </c>
      <c r="G380" s="537"/>
      <c r="H380" s="539"/>
      <c r="I380" s="558" t="s">
        <v>668</v>
      </c>
    </row>
    <row r="381" spans="1:9" s="42" customFormat="1" ht="19.5" customHeight="1">
      <c r="A381" s="557"/>
      <c r="B381" s="537"/>
      <c r="C381" s="537"/>
      <c r="D381" s="537" t="s">
        <v>34</v>
      </c>
      <c r="E381" s="537">
        <v>15</v>
      </c>
      <c r="F381" s="537"/>
      <c r="G381" s="537"/>
      <c r="H381" s="539"/>
      <c r="I381" s="558" t="s">
        <v>646</v>
      </c>
    </row>
    <row r="382" spans="1:9" s="42" customFormat="1" ht="19.5" customHeight="1">
      <c r="A382" s="557"/>
      <c r="B382" s="537"/>
      <c r="C382" s="537"/>
      <c r="D382" s="537" t="s">
        <v>34</v>
      </c>
      <c r="E382" s="537">
        <v>476</v>
      </c>
      <c r="F382" s="537"/>
      <c r="G382" s="537"/>
      <c r="H382" s="539"/>
      <c r="I382" s="558" t="s">
        <v>669</v>
      </c>
    </row>
    <row r="383" spans="1:9" s="42" customFormat="1" ht="19.5" customHeight="1">
      <c r="A383" s="557" t="s">
        <v>607</v>
      </c>
      <c r="B383" s="537" t="s">
        <v>608</v>
      </c>
      <c r="C383" s="537" t="s">
        <v>49</v>
      </c>
      <c r="D383" s="537"/>
      <c r="E383" s="537"/>
      <c r="F383" s="537"/>
      <c r="G383" s="537" t="s">
        <v>122</v>
      </c>
      <c r="H383" s="539"/>
      <c r="I383" s="558">
        <v>67195</v>
      </c>
    </row>
    <row r="384" spans="1:9" s="42" customFormat="1" ht="19.5" customHeight="1">
      <c r="A384" s="557"/>
      <c r="B384" s="537"/>
      <c r="C384" s="537"/>
      <c r="D384" s="537" t="s">
        <v>34</v>
      </c>
      <c r="E384" s="537">
        <v>4</v>
      </c>
      <c r="F384" s="537">
        <v>50000</v>
      </c>
      <c r="G384" s="537"/>
      <c r="H384" s="539"/>
      <c r="I384" s="558"/>
    </row>
    <row r="385" spans="1:9" s="42" customFormat="1" ht="19.5" customHeight="1">
      <c r="A385" s="557" t="s">
        <v>607</v>
      </c>
      <c r="B385" s="537" t="s">
        <v>606</v>
      </c>
      <c r="C385" s="537" t="s">
        <v>49</v>
      </c>
      <c r="D385" s="537"/>
      <c r="E385" s="537"/>
      <c r="F385" s="537"/>
      <c r="G385" s="537" t="s">
        <v>122</v>
      </c>
      <c r="H385" s="539"/>
      <c r="I385" s="558">
        <v>70202</v>
      </c>
    </row>
    <row r="386" spans="1:9" s="42" customFormat="1" ht="19.5" customHeight="1">
      <c r="A386" s="557"/>
      <c r="B386" s="537"/>
      <c r="C386" s="537"/>
      <c r="D386" s="537" t="s">
        <v>34</v>
      </c>
      <c r="E386" s="537">
        <v>1</v>
      </c>
      <c r="F386" s="537">
        <v>2</v>
      </c>
      <c r="G386" s="537"/>
      <c r="H386" s="539"/>
      <c r="I386" s="558"/>
    </row>
    <row r="387" spans="1:9" s="42" customFormat="1" ht="19.5" customHeight="1">
      <c r="A387" s="557" t="s">
        <v>603</v>
      </c>
      <c r="B387" s="537" t="s">
        <v>604</v>
      </c>
      <c r="C387" s="537" t="s">
        <v>49</v>
      </c>
      <c r="D387" s="537"/>
      <c r="E387" s="537"/>
      <c r="F387" s="537"/>
      <c r="G387" s="537" t="s">
        <v>122</v>
      </c>
      <c r="H387" s="539"/>
      <c r="I387" s="558">
        <v>65960</v>
      </c>
    </row>
    <row r="388" spans="1:9" s="42" customFormat="1" ht="19.5" customHeight="1">
      <c r="A388" s="557"/>
      <c r="B388" s="537"/>
      <c r="C388" s="537"/>
      <c r="D388" s="537" t="s">
        <v>34</v>
      </c>
      <c r="E388" s="537">
        <v>1</v>
      </c>
      <c r="F388" s="537">
        <v>1</v>
      </c>
      <c r="G388" s="537"/>
      <c r="H388" s="539"/>
      <c r="I388" s="558"/>
    </row>
    <row r="389" spans="1:9" s="42" customFormat="1" ht="19.5" customHeight="1">
      <c r="A389" s="545" t="s">
        <v>670</v>
      </c>
      <c r="B389" s="543" t="s">
        <v>671</v>
      </c>
      <c r="C389" s="543" t="s">
        <v>49</v>
      </c>
      <c r="D389" s="543"/>
      <c r="E389" s="543"/>
      <c r="F389" s="543"/>
      <c r="G389" s="543"/>
      <c r="H389" s="544"/>
      <c r="I389" s="483">
        <v>70287</v>
      </c>
    </row>
    <row r="390" spans="1:9" s="42" customFormat="1" ht="19.5" customHeight="1">
      <c r="A390" s="545"/>
      <c r="B390" s="543"/>
      <c r="C390" s="543"/>
      <c r="D390" s="543" t="s">
        <v>34</v>
      </c>
      <c r="E390" s="543">
        <v>1</v>
      </c>
      <c r="F390" s="543">
        <v>1</v>
      </c>
      <c r="G390" s="543"/>
      <c r="H390" s="544"/>
      <c r="I390" s="483"/>
    </row>
    <row r="391" spans="1:9" s="42" customFormat="1" ht="19.5" customHeight="1">
      <c r="A391" s="542" t="s">
        <v>672</v>
      </c>
      <c r="B391" s="543" t="s">
        <v>673</v>
      </c>
      <c r="C391" s="543" t="s">
        <v>49</v>
      </c>
      <c r="D391" s="543"/>
      <c r="E391" s="543"/>
      <c r="F391" s="543"/>
      <c r="G391" s="543" t="s">
        <v>122</v>
      </c>
      <c r="H391" s="544"/>
      <c r="I391" s="187">
        <v>71542</v>
      </c>
    </row>
    <row r="392" spans="1:9" s="42" customFormat="1" ht="19.5" customHeight="1">
      <c r="A392" s="542"/>
      <c r="B392" s="543"/>
      <c r="C392" s="543"/>
      <c r="D392" s="543" t="s">
        <v>34</v>
      </c>
      <c r="E392" s="543">
        <v>1</v>
      </c>
      <c r="F392" s="543">
        <v>0</v>
      </c>
      <c r="G392" s="543"/>
      <c r="H392" s="544"/>
      <c r="I392" s="187" t="s">
        <v>228</v>
      </c>
    </row>
    <row r="393" spans="1:9" s="42" customFormat="1" ht="19.5" customHeight="1">
      <c r="A393" s="542"/>
      <c r="B393" s="543"/>
      <c r="C393" s="543"/>
      <c r="D393" s="543" t="s">
        <v>34</v>
      </c>
      <c r="E393" s="543">
        <v>4</v>
      </c>
      <c r="F393" s="543">
        <v>0</v>
      </c>
      <c r="G393" s="543"/>
      <c r="H393" s="544"/>
      <c r="I393" s="187" t="s">
        <v>674</v>
      </c>
    </row>
    <row r="394" spans="1:9" s="42" customFormat="1" ht="19.5" customHeight="1">
      <c r="A394" s="542"/>
      <c r="B394" s="543"/>
      <c r="C394" s="543"/>
      <c r="D394" s="543" t="s">
        <v>34</v>
      </c>
      <c r="E394" s="543">
        <v>1</v>
      </c>
      <c r="F394" s="543">
        <v>0</v>
      </c>
      <c r="G394" s="543"/>
      <c r="H394" s="544"/>
      <c r="I394" s="187" t="s">
        <v>675</v>
      </c>
    </row>
    <row r="395" spans="1:9" s="42" customFormat="1" ht="19.5" customHeight="1">
      <c r="A395" s="542"/>
      <c r="B395" s="543"/>
      <c r="C395" s="543"/>
      <c r="D395" s="543" t="s">
        <v>34</v>
      </c>
      <c r="E395" s="543">
        <v>122</v>
      </c>
      <c r="F395" s="543"/>
      <c r="G395" s="543"/>
      <c r="H395" s="544"/>
      <c r="I395" s="187" t="s">
        <v>491</v>
      </c>
    </row>
    <row r="396" spans="1:9" s="42" customFormat="1" ht="19.5" customHeight="1">
      <c r="A396" s="542" t="s">
        <v>676</v>
      </c>
      <c r="B396" s="543" t="s">
        <v>677</v>
      </c>
      <c r="C396" s="543" t="s">
        <v>49</v>
      </c>
      <c r="D396" s="543"/>
      <c r="E396" s="543"/>
      <c r="F396" s="543"/>
      <c r="G396" s="543" t="s">
        <v>122</v>
      </c>
      <c r="H396" s="544"/>
      <c r="I396" s="187">
        <v>71527</v>
      </c>
    </row>
    <row r="397" spans="1:9" s="42" customFormat="1" ht="19.5" customHeight="1">
      <c r="A397" s="542"/>
      <c r="B397" s="543"/>
      <c r="C397" s="543"/>
      <c r="D397" s="543" t="s">
        <v>34</v>
      </c>
      <c r="E397" s="543">
        <v>1</v>
      </c>
      <c r="F397" s="543">
        <v>0</v>
      </c>
      <c r="G397" s="543"/>
      <c r="H397" s="544"/>
      <c r="I397" s="187" t="s">
        <v>496</v>
      </c>
    </row>
    <row r="398" spans="1:9" s="42" customFormat="1" ht="19.5" customHeight="1">
      <c r="A398" s="542"/>
      <c r="B398" s="543"/>
      <c r="C398" s="543"/>
      <c r="D398" s="543" t="s">
        <v>34</v>
      </c>
      <c r="E398" s="543">
        <v>2</v>
      </c>
      <c r="F398" s="543">
        <v>16</v>
      </c>
      <c r="G398" s="543"/>
      <c r="H398" s="544"/>
      <c r="I398" s="187" t="s">
        <v>678</v>
      </c>
    </row>
    <row r="399" spans="1:9" s="42" customFormat="1" ht="19.5" customHeight="1">
      <c r="A399" s="542"/>
      <c r="B399" s="543"/>
      <c r="C399" s="543"/>
      <c r="D399" s="543" t="s">
        <v>34</v>
      </c>
      <c r="E399" s="543">
        <v>1</v>
      </c>
      <c r="F399" s="543">
        <v>17</v>
      </c>
      <c r="G399" s="543"/>
      <c r="H399" s="544"/>
      <c r="I399" s="187" t="s">
        <v>679</v>
      </c>
    </row>
    <row r="400" spans="1:9" s="42" customFormat="1" ht="19.5" customHeight="1">
      <c r="A400" s="542"/>
      <c r="B400" s="543"/>
      <c r="C400" s="543"/>
      <c r="D400" s="543" t="s">
        <v>34</v>
      </c>
      <c r="E400" s="543">
        <v>2</v>
      </c>
      <c r="F400" s="543">
        <v>7</v>
      </c>
      <c r="G400" s="543"/>
      <c r="H400" s="544"/>
      <c r="I400" s="187" t="s">
        <v>680</v>
      </c>
    </row>
    <row r="401" spans="1:9" s="42" customFormat="1" ht="19.5" customHeight="1">
      <c r="A401" s="542"/>
      <c r="B401" s="543"/>
      <c r="C401" s="543"/>
      <c r="D401" s="543" t="s">
        <v>34</v>
      </c>
      <c r="E401" s="543">
        <v>1</v>
      </c>
      <c r="F401" s="543">
        <v>136</v>
      </c>
      <c r="G401" s="543"/>
      <c r="H401" s="544"/>
      <c r="I401" s="187" t="s">
        <v>681</v>
      </c>
    </row>
    <row r="402" spans="1:9" s="42" customFormat="1" ht="19.5" customHeight="1">
      <c r="A402" s="542"/>
      <c r="B402" s="543"/>
      <c r="C402" s="543"/>
      <c r="D402" s="543" t="s">
        <v>34</v>
      </c>
      <c r="E402" s="543">
        <v>1</v>
      </c>
      <c r="F402" s="543">
        <v>80</v>
      </c>
      <c r="G402" s="543"/>
      <c r="H402" s="544"/>
      <c r="I402" s="187" t="s">
        <v>682</v>
      </c>
    </row>
    <row r="403" spans="1:9" s="42" customFormat="1" ht="19.5" customHeight="1">
      <c r="A403" s="542"/>
      <c r="B403" s="543"/>
      <c r="C403" s="543"/>
      <c r="D403" s="543" t="s">
        <v>34</v>
      </c>
      <c r="E403" s="543">
        <v>2</v>
      </c>
      <c r="F403" s="543">
        <v>1639</v>
      </c>
      <c r="G403" s="543"/>
      <c r="H403" s="544"/>
      <c r="I403" s="187" t="s">
        <v>683</v>
      </c>
    </row>
    <row r="404" spans="1:9" s="42" customFormat="1" ht="19.5" customHeight="1">
      <c r="A404" s="542"/>
      <c r="B404" s="543"/>
      <c r="C404" s="543"/>
      <c r="D404" s="543" t="s">
        <v>34</v>
      </c>
      <c r="E404" s="543">
        <v>1</v>
      </c>
      <c r="F404" s="543">
        <v>17</v>
      </c>
      <c r="G404" s="543"/>
      <c r="H404" s="544"/>
      <c r="I404" s="187" t="s">
        <v>684</v>
      </c>
    </row>
    <row r="405" spans="1:9" s="42" customFormat="1" ht="19.5" customHeight="1">
      <c r="A405" s="542"/>
      <c r="B405" s="543"/>
      <c r="C405" s="543"/>
      <c r="D405" s="543" t="s">
        <v>34</v>
      </c>
      <c r="E405" s="543">
        <v>2</v>
      </c>
      <c r="F405" s="543">
        <v>0</v>
      </c>
      <c r="G405" s="543"/>
      <c r="H405" s="544"/>
      <c r="I405" s="187" t="s">
        <v>685</v>
      </c>
    </row>
    <row r="406" spans="1:9" s="42" customFormat="1" ht="19.5" customHeight="1">
      <c r="A406" s="542"/>
      <c r="B406" s="543"/>
      <c r="C406" s="543"/>
      <c r="D406" s="543" t="s">
        <v>34</v>
      </c>
      <c r="E406" s="543">
        <v>1</v>
      </c>
      <c r="F406" s="543">
        <v>136</v>
      </c>
      <c r="G406" s="543"/>
      <c r="H406" s="544"/>
      <c r="I406" s="187" t="s">
        <v>686</v>
      </c>
    </row>
    <row r="407" spans="1:9" s="42" customFormat="1" ht="19.5" customHeight="1">
      <c r="A407" s="542"/>
      <c r="B407" s="543"/>
      <c r="C407" s="543"/>
      <c r="D407" s="543" t="s">
        <v>34</v>
      </c>
      <c r="E407" s="543">
        <v>1</v>
      </c>
      <c r="F407" s="543">
        <v>80</v>
      </c>
      <c r="G407" s="543"/>
      <c r="H407" s="544"/>
      <c r="I407" s="187" t="s">
        <v>687</v>
      </c>
    </row>
    <row r="408" spans="1:9" s="42" customFormat="1" ht="19.5" customHeight="1">
      <c r="A408" s="542"/>
      <c r="B408" s="543"/>
      <c r="C408" s="543"/>
      <c r="D408" s="543" t="s">
        <v>34</v>
      </c>
      <c r="E408" s="543">
        <v>2</v>
      </c>
      <c r="F408" s="543">
        <v>0</v>
      </c>
      <c r="G408" s="543"/>
      <c r="H408" s="544"/>
      <c r="I408" s="187" t="s">
        <v>688</v>
      </c>
    </row>
    <row r="409" spans="1:9" s="42" customFormat="1" ht="19.5" customHeight="1">
      <c r="A409" s="542"/>
      <c r="B409" s="543"/>
      <c r="C409" s="543"/>
      <c r="D409" s="543" t="s">
        <v>34</v>
      </c>
      <c r="E409" s="543">
        <v>1</v>
      </c>
      <c r="F409" s="543">
        <v>0</v>
      </c>
      <c r="G409" s="543"/>
      <c r="H409" s="544"/>
      <c r="I409" s="187" t="s">
        <v>689</v>
      </c>
    </row>
    <row r="410" spans="1:9" s="42" customFormat="1" ht="19.5" customHeight="1">
      <c r="A410" s="542"/>
      <c r="B410" s="543"/>
      <c r="C410" s="543"/>
      <c r="D410" s="543" t="s">
        <v>34</v>
      </c>
      <c r="E410" s="543">
        <v>2</v>
      </c>
      <c r="F410" s="543">
        <v>0</v>
      </c>
      <c r="G410" s="543"/>
      <c r="H410" s="544"/>
      <c r="I410" s="187" t="s">
        <v>690</v>
      </c>
    </row>
    <row r="411" spans="1:9" s="42" customFormat="1" ht="19.5" customHeight="1">
      <c r="A411" s="542"/>
      <c r="B411" s="543"/>
      <c r="C411" s="543"/>
      <c r="D411" s="543" t="s">
        <v>34</v>
      </c>
      <c r="E411" s="543">
        <v>1</v>
      </c>
      <c r="F411" s="543">
        <v>0</v>
      </c>
      <c r="G411" s="543"/>
      <c r="H411" s="544"/>
      <c r="I411" s="187" t="s">
        <v>691</v>
      </c>
    </row>
    <row r="412" spans="1:9" s="42" customFormat="1" ht="19.5" customHeight="1">
      <c r="A412" s="542"/>
      <c r="B412" s="543"/>
      <c r="C412" s="543"/>
      <c r="D412" s="543" t="s">
        <v>34</v>
      </c>
      <c r="E412" s="543">
        <v>1</v>
      </c>
      <c r="F412" s="543">
        <v>0</v>
      </c>
      <c r="G412" s="543"/>
      <c r="H412" s="544"/>
      <c r="I412" s="187" t="s">
        <v>692</v>
      </c>
    </row>
    <row r="413" spans="1:9" s="42" customFormat="1" ht="19.5" customHeight="1">
      <c r="A413" s="542"/>
      <c r="B413" s="543"/>
      <c r="C413" s="543"/>
      <c r="D413" s="543" t="s">
        <v>34</v>
      </c>
      <c r="E413" s="543">
        <v>2</v>
      </c>
      <c r="F413" s="543">
        <v>0</v>
      </c>
      <c r="G413" s="543"/>
      <c r="H413" s="544"/>
      <c r="I413" s="187" t="s">
        <v>693</v>
      </c>
    </row>
    <row r="414" spans="1:9" s="42" customFormat="1" ht="19.5" customHeight="1">
      <c r="A414" s="542"/>
      <c r="B414" s="543"/>
      <c r="C414" s="543"/>
      <c r="D414" s="543" t="s">
        <v>34</v>
      </c>
      <c r="E414" s="543">
        <v>1</v>
      </c>
      <c r="F414" s="543">
        <v>0</v>
      </c>
      <c r="G414" s="543"/>
      <c r="H414" s="544"/>
      <c r="I414" s="187" t="s">
        <v>694</v>
      </c>
    </row>
    <row r="415" spans="1:9" s="42" customFormat="1" ht="19.5" customHeight="1">
      <c r="A415" s="542"/>
      <c r="B415" s="543"/>
      <c r="C415" s="543"/>
      <c r="D415" s="543" t="s">
        <v>34</v>
      </c>
      <c r="E415" s="543">
        <v>2</v>
      </c>
      <c r="F415" s="543">
        <v>0</v>
      </c>
      <c r="G415" s="543"/>
      <c r="H415" s="544"/>
      <c r="I415" s="187" t="s">
        <v>695</v>
      </c>
    </row>
    <row r="416" spans="1:9" s="42" customFormat="1" ht="19.5" customHeight="1">
      <c r="A416" s="542"/>
      <c r="B416" s="543"/>
      <c r="C416" s="543"/>
      <c r="D416" s="543" t="s">
        <v>34</v>
      </c>
      <c r="E416" s="543">
        <v>1</v>
      </c>
      <c r="F416" s="543">
        <v>0</v>
      </c>
      <c r="G416" s="543"/>
      <c r="H416" s="544"/>
      <c r="I416" s="187" t="s">
        <v>696</v>
      </c>
    </row>
    <row r="417" spans="1:9" s="42" customFormat="1" ht="19.5">
      <c r="A417" s="542"/>
      <c r="B417" s="543"/>
      <c r="C417" s="543"/>
      <c r="D417" s="543" t="s">
        <v>34</v>
      </c>
      <c r="E417" s="543">
        <v>1</v>
      </c>
      <c r="F417" s="543">
        <v>0</v>
      </c>
      <c r="G417" s="543"/>
      <c r="H417" s="544"/>
      <c r="I417" s="187" t="s">
        <v>697</v>
      </c>
    </row>
    <row r="418" spans="1:9" s="42" customFormat="1" ht="19.5">
      <c r="A418" s="542"/>
      <c r="B418" s="543"/>
      <c r="C418" s="543"/>
      <c r="D418" s="543" t="s">
        <v>34</v>
      </c>
      <c r="E418" s="543">
        <v>2</v>
      </c>
      <c r="F418" s="543">
        <v>0</v>
      </c>
      <c r="G418" s="543"/>
      <c r="H418" s="544"/>
      <c r="I418" s="187" t="s">
        <v>698</v>
      </c>
    </row>
    <row r="419" spans="1:9" s="42" customFormat="1" ht="19.5">
      <c r="A419" s="542"/>
      <c r="B419" s="543"/>
      <c r="C419" s="543"/>
      <c r="D419" s="543" t="s">
        <v>34</v>
      </c>
      <c r="E419" s="543">
        <v>1</v>
      </c>
      <c r="F419" s="543">
        <v>0</v>
      </c>
      <c r="G419" s="543"/>
      <c r="H419" s="544"/>
      <c r="I419" s="187" t="s">
        <v>699</v>
      </c>
    </row>
    <row r="420" spans="1:9" s="42" customFormat="1" ht="19.5">
      <c r="A420" s="542"/>
      <c r="B420" s="543"/>
      <c r="C420" s="543"/>
      <c r="D420" s="543" t="s">
        <v>34</v>
      </c>
      <c r="E420" s="543">
        <v>2</v>
      </c>
      <c r="F420" s="543">
        <v>0</v>
      </c>
      <c r="G420" s="543"/>
      <c r="H420" s="544"/>
      <c r="I420" s="187" t="s">
        <v>700</v>
      </c>
    </row>
    <row r="421" spans="1:9" s="42" customFormat="1" ht="19.5">
      <c r="A421" s="542"/>
      <c r="B421" s="543"/>
      <c r="C421" s="543"/>
      <c r="D421" s="543" t="s">
        <v>34</v>
      </c>
      <c r="E421" s="543">
        <v>1</v>
      </c>
      <c r="F421" s="543">
        <v>0</v>
      </c>
      <c r="G421" s="543"/>
      <c r="H421" s="544"/>
      <c r="I421" s="187" t="s">
        <v>701</v>
      </c>
    </row>
    <row r="422" spans="1:9" s="42" customFormat="1" ht="19.5">
      <c r="A422" s="542"/>
      <c r="B422" s="543"/>
      <c r="C422" s="543"/>
      <c r="D422" s="543" t="s">
        <v>34</v>
      </c>
      <c r="E422" s="543">
        <v>1</v>
      </c>
      <c r="F422" s="543">
        <v>0</v>
      </c>
      <c r="G422" s="543"/>
      <c r="H422" s="544"/>
      <c r="I422" s="187" t="s">
        <v>702</v>
      </c>
    </row>
    <row r="423" spans="1:9" s="42" customFormat="1" ht="19.5">
      <c r="A423" s="542"/>
      <c r="B423" s="543"/>
      <c r="C423" s="543"/>
      <c r="D423" s="543" t="s">
        <v>34</v>
      </c>
      <c r="E423" s="543">
        <v>2</v>
      </c>
      <c r="F423" s="543">
        <v>0</v>
      </c>
      <c r="G423" s="543"/>
      <c r="H423" s="544"/>
      <c r="I423" s="187" t="s">
        <v>703</v>
      </c>
    </row>
    <row r="424" spans="1:9" s="42" customFormat="1" ht="19.5">
      <c r="A424" s="542"/>
      <c r="B424" s="543"/>
      <c r="C424" s="543"/>
      <c r="D424" s="543" t="s">
        <v>34</v>
      </c>
      <c r="E424" s="543">
        <v>1</v>
      </c>
      <c r="F424" s="543">
        <v>0</v>
      </c>
      <c r="G424" s="543"/>
      <c r="H424" s="544"/>
      <c r="I424" s="187" t="s">
        <v>704</v>
      </c>
    </row>
    <row r="425" spans="1:9" s="42" customFormat="1" ht="19.5">
      <c r="A425" s="542"/>
      <c r="B425" s="543"/>
      <c r="C425" s="543"/>
      <c r="D425" s="543" t="s">
        <v>34</v>
      </c>
      <c r="E425" s="543">
        <v>2</v>
      </c>
      <c r="F425" s="543">
        <v>0</v>
      </c>
      <c r="G425" s="543"/>
      <c r="H425" s="544"/>
      <c r="I425" s="187" t="s">
        <v>705</v>
      </c>
    </row>
    <row r="426" spans="1:9" s="42" customFormat="1" ht="19.5">
      <c r="A426" s="542"/>
      <c r="B426" s="543"/>
      <c r="C426" s="543"/>
      <c r="D426" s="543" t="s">
        <v>34</v>
      </c>
      <c r="E426" s="543">
        <v>1</v>
      </c>
      <c r="F426" s="543">
        <v>0</v>
      </c>
      <c r="G426" s="543"/>
      <c r="H426" s="544"/>
      <c r="I426" s="187" t="s">
        <v>706</v>
      </c>
    </row>
    <row r="427" spans="1:9" s="42" customFormat="1" ht="19.5">
      <c r="A427" s="542"/>
      <c r="B427" s="543"/>
      <c r="C427" s="543"/>
      <c r="D427" s="543" t="s">
        <v>34</v>
      </c>
      <c r="E427" s="543">
        <v>1</v>
      </c>
      <c r="F427" s="543">
        <v>0</v>
      </c>
      <c r="G427" s="543"/>
      <c r="H427" s="544"/>
      <c r="I427" s="187" t="s">
        <v>707</v>
      </c>
    </row>
    <row r="428" spans="1:9" s="42" customFormat="1" ht="19.5">
      <c r="A428" s="542"/>
      <c r="B428" s="543"/>
      <c r="C428" s="543"/>
      <c r="D428" s="543" t="s">
        <v>34</v>
      </c>
      <c r="E428" s="543">
        <v>2</v>
      </c>
      <c r="F428" s="543">
        <v>0</v>
      </c>
      <c r="G428" s="543"/>
      <c r="H428" s="544"/>
      <c r="I428" s="187" t="s">
        <v>708</v>
      </c>
    </row>
    <row r="429" spans="1:9" s="42" customFormat="1" ht="19.5">
      <c r="A429" s="542"/>
      <c r="B429" s="543"/>
      <c r="C429" s="543"/>
      <c r="D429" s="543" t="s">
        <v>34</v>
      </c>
      <c r="E429" s="543">
        <v>1</v>
      </c>
      <c r="F429" s="543">
        <v>0</v>
      </c>
      <c r="G429" s="543"/>
      <c r="H429" s="544"/>
      <c r="I429" s="187" t="s">
        <v>709</v>
      </c>
    </row>
    <row r="430" spans="1:9" s="42" customFormat="1" ht="19.5">
      <c r="A430" s="542"/>
      <c r="B430" s="543"/>
      <c r="C430" s="543"/>
      <c r="D430" s="543" t="s">
        <v>34</v>
      </c>
      <c r="E430" s="543">
        <v>2</v>
      </c>
      <c r="F430" s="543">
        <v>0</v>
      </c>
      <c r="G430" s="543"/>
      <c r="H430" s="544"/>
      <c r="I430" s="187" t="s">
        <v>710</v>
      </c>
    </row>
    <row r="431" spans="1:9" s="42" customFormat="1" ht="19.5">
      <c r="A431" s="542"/>
      <c r="B431" s="543"/>
      <c r="C431" s="543"/>
      <c r="D431" s="543" t="s">
        <v>34</v>
      </c>
      <c r="E431" s="543">
        <v>1</v>
      </c>
      <c r="F431" s="543">
        <v>0</v>
      </c>
      <c r="G431" s="543"/>
      <c r="H431" s="544"/>
      <c r="I431" s="187" t="s">
        <v>711</v>
      </c>
    </row>
    <row r="432" spans="1:9" s="42" customFormat="1" ht="19.5">
      <c r="A432" s="542"/>
      <c r="B432" s="543"/>
      <c r="C432" s="543"/>
      <c r="D432" s="543" t="s">
        <v>34</v>
      </c>
      <c r="E432" s="543">
        <v>1</v>
      </c>
      <c r="F432" s="543">
        <v>0</v>
      </c>
      <c r="G432" s="543"/>
      <c r="H432" s="544"/>
      <c r="I432" s="187" t="s">
        <v>712</v>
      </c>
    </row>
    <row r="433" spans="1:10" s="42" customFormat="1" ht="19.5">
      <c r="A433" s="542"/>
      <c r="B433" s="543"/>
      <c r="C433" s="543"/>
      <c r="D433" s="543" t="s">
        <v>34</v>
      </c>
      <c r="E433" s="543">
        <v>2</v>
      </c>
      <c r="F433" s="543">
        <v>0</v>
      </c>
      <c r="G433" s="543"/>
      <c r="H433" s="544"/>
      <c r="I433" s="187" t="s">
        <v>713</v>
      </c>
    </row>
    <row r="434" spans="1:10" s="42" customFormat="1" ht="19.5">
      <c r="A434" s="542"/>
      <c r="B434" s="543"/>
      <c r="C434" s="543"/>
      <c r="D434" s="543" t="s">
        <v>34</v>
      </c>
      <c r="E434" s="543">
        <v>1</v>
      </c>
      <c r="F434" s="543">
        <v>0</v>
      </c>
      <c r="G434" s="543"/>
      <c r="H434" s="544"/>
      <c r="I434" s="187" t="s">
        <v>714</v>
      </c>
    </row>
    <row r="435" spans="1:10" s="176" customFormat="1" ht="19.5">
      <c r="A435" s="542"/>
      <c r="B435" s="543"/>
      <c r="C435" s="543"/>
      <c r="D435" s="543" t="s">
        <v>34</v>
      </c>
      <c r="E435" s="543">
        <v>2</v>
      </c>
      <c r="F435" s="543">
        <v>0</v>
      </c>
      <c r="G435" s="543"/>
      <c r="H435" s="544"/>
      <c r="I435" s="187" t="s">
        <v>715</v>
      </c>
      <c r="J435" s="175"/>
    </row>
    <row r="436" spans="1:10" s="176" customFormat="1" ht="19.5">
      <c r="A436" s="542"/>
      <c r="B436" s="543"/>
      <c r="C436" s="543"/>
      <c r="D436" s="543" t="s">
        <v>34</v>
      </c>
      <c r="E436" s="543">
        <v>1</v>
      </c>
      <c r="F436" s="543">
        <v>0</v>
      </c>
      <c r="G436" s="543"/>
      <c r="H436" s="544"/>
      <c r="I436" s="187" t="s">
        <v>716</v>
      </c>
      <c r="J436" s="175"/>
    </row>
    <row r="437" spans="1:10" s="42" customFormat="1" ht="19.5">
      <c r="A437" s="542"/>
      <c r="B437" s="543"/>
      <c r="C437" s="543"/>
      <c r="D437" s="543" t="s">
        <v>34</v>
      </c>
      <c r="E437" s="543">
        <v>1</v>
      </c>
      <c r="F437" s="543">
        <v>0</v>
      </c>
      <c r="G437" s="543"/>
      <c r="H437" s="544"/>
      <c r="I437" s="187" t="s">
        <v>717</v>
      </c>
    </row>
    <row r="438" spans="1:10" s="42" customFormat="1" ht="19.5">
      <c r="A438" s="542"/>
      <c r="B438" s="543"/>
      <c r="C438" s="543"/>
      <c r="D438" s="543" t="s">
        <v>34</v>
      </c>
      <c r="E438" s="543">
        <v>2</v>
      </c>
      <c r="F438" s="543">
        <v>0</v>
      </c>
      <c r="G438" s="543"/>
      <c r="H438" s="544"/>
      <c r="I438" s="187" t="s">
        <v>718</v>
      </c>
    </row>
    <row r="439" spans="1:10" s="42" customFormat="1" ht="19.5">
      <c r="A439" s="542"/>
      <c r="B439" s="543"/>
      <c r="C439" s="543"/>
      <c r="D439" s="543" t="s">
        <v>34</v>
      </c>
      <c r="E439" s="543">
        <v>1</v>
      </c>
      <c r="F439" s="543">
        <v>0</v>
      </c>
      <c r="G439" s="543"/>
      <c r="H439" s="544"/>
      <c r="I439" s="187" t="s">
        <v>719</v>
      </c>
    </row>
    <row r="440" spans="1:10" s="42" customFormat="1" ht="19.5">
      <c r="A440" s="542"/>
      <c r="B440" s="543"/>
      <c r="C440" s="543"/>
      <c r="D440" s="543" t="s">
        <v>34</v>
      </c>
      <c r="E440" s="543">
        <v>2</v>
      </c>
      <c r="F440" s="543">
        <v>0</v>
      </c>
      <c r="G440" s="543"/>
      <c r="H440" s="544"/>
      <c r="I440" s="187" t="s">
        <v>720</v>
      </c>
    </row>
    <row r="441" spans="1:10" s="42" customFormat="1" ht="19.5">
      <c r="A441" s="542"/>
      <c r="B441" s="543"/>
      <c r="C441" s="543"/>
      <c r="D441" s="543" t="s">
        <v>34</v>
      </c>
      <c r="E441" s="543">
        <v>1</v>
      </c>
      <c r="F441" s="543">
        <v>0</v>
      </c>
      <c r="G441" s="543"/>
      <c r="H441" s="544"/>
      <c r="I441" s="187" t="s">
        <v>721</v>
      </c>
    </row>
    <row r="442" spans="1:10" s="42" customFormat="1" ht="19.5">
      <c r="A442" s="542"/>
      <c r="B442" s="543"/>
      <c r="C442" s="543"/>
      <c r="D442" s="543" t="s">
        <v>34</v>
      </c>
      <c r="E442" s="543">
        <v>1</v>
      </c>
      <c r="F442" s="543">
        <v>0</v>
      </c>
      <c r="G442" s="543"/>
      <c r="H442" s="544"/>
      <c r="I442" s="187" t="s">
        <v>722</v>
      </c>
    </row>
    <row r="443" spans="1:10" s="42" customFormat="1" ht="19.5">
      <c r="A443" s="542"/>
      <c r="B443" s="543"/>
      <c r="C443" s="543"/>
      <c r="D443" s="543" t="s">
        <v>34</v>
      </c>
      <c r="E443" s="543">
        <v>2</v>
      </c>
      <c r="F443" s="543">
        <v>16</v>
      </c>
      <c r="G443" s="543"/>
      <c r="H443" s="544"/>
      <c r="I443" s="187" t="s">
        <v>723</v>
      </c>
    </row>
    <row r="444" spans="1:10" s="42" customFormat="1" ht="19.5">
      <c r="A444" s="542"/>
      <c r="B444" s="543"/>
      <c r="C444" s="543"/>
      <c r="D444" s="543" t="s">
        <v>34</v>
      </c>
      <c r="E444" s="543">
        <v>1</v>
      </c>
      <c r="F444" s="543">
        <v>48</v>
      </c>
      <c r="G444" s="543"/>
      <c r="H444" s="544"/>
      <c r="I444" s="187" t="s">
        <v>724</v>
      </c>
    </row>
    <row r="445" spans="1:10" s="42" customFormat="1" ht="19.5">
      <c r="A445" s="542"/>
      <c r="B445" s="543"/>
      <c r="C445" s="543"/>
      <c r="D445" s="543" t="s">
        <v>34</v>
      </c>
      <c r="E445" s="543">
        <v>2</v>
      </c>
      <c r="F445" s="543">
        <v>7</v>
      </c>
      <c r="G445" s="543"/>
      <c r="H445" s="544"/>
      <c r="I445" s="187" t="s">
        <v>725</v>
      </c>
    </row>
    <row r="446" spans="1:10" s="42" customFormat="1" ht="19.5">
      <c r="A446" s="542"/>
      <c r="B446" s="543"/>
      <c r="C446" s="543"/>
      <c r="D446" s="543" t="s">
        <v>34</v>
      </c>
      <c r="E446" s="543">
        <v>1</v>
      </c>
      <c r="F446" s="543">
        <v>136</v>
      </c>
      <c r="G446" s="543"/>
      <c r="H446" s="544"/>
      <c r="I446" s="187" t="s">
        <v>726</v>
      </c>
    </row>
    <row r="447" spans="1:10" s="42" customFormat="1" ht="19.5">
      <c r="A447" s="542"/>
      <c r="B447" s="543"/>
      <c r="C447" s="543"/>
      <c r="D447" s="543" t="s">
        <v>34</v>
      </c>
      <c r="E447" s="543">
        <v>1</v>
      </c>
      <c r="F447" s="543">
        <v>80</v>
      </c>
      <c r="G447" s="543"/>
      <c r="H447" s="544"/>
      <c r="I447" s="187" t="s">
        <v>727</v>
      </c>
    </row>
    <row r="448" spans="1:10" s="42" customFormat="1" ht="19.5">
      <c r="A448" s="542"/>
      <c r="B448" s="543"/>
      <c r="C448" s="543"/>
      <c r="D448" s="543" t="s">
        <v>34</v>
      </c>
      <c r="E448" s="543">
        <v>2</v>
      </c>
      <c r="F448" s="543">
        <v>20992</v>
      </c>
      <c r="G448" s="543"/>
      <c r="H448" s="544"/>
      <c r="I448" s="187" t="s">
        <v>728</v>
      </c>
    </row>
    <row r="449" spans="1:9" s="42" customFormat="1" ht="19.5">
      <c r="A449" s="542"/>
      <c r="B449" s="543"/>
      <c r="C449" s="543"/>
      <c r="D449" s="543" t="s">
        <v>34</v>
      </c>
      <c r="E449" s="543">
        <v>2</v>
      </c>
      <c r="F449" s="543">
        <v>0</v>
      </c>
      <c r="G449" s="543"/>
      <c r="H449" s="544"/>
      <c r="I449" s="187" t="s">
        <v>729</v>
      </c>
    </row>
    <row r="450" spans="1:9" s="42" customFormat="1" ht="19.5">
      <c r="A450" s="542"/>
      <c r="B450" s="543"/>
      <c r="C450" s="543"/>
      <c r="D450" s="543" t="s">
        <v>34</v>
      </c>
      <c r="E450" s="543">
        <v>2</v>
      </c>
      <c r="F450" s="543">
        <v>12800</v>
      </c>
      <c r="G450" s="543"/>
      <c r="H450" s="544"/>
      <c r="I450" s="187" t="s">
        <v>730</v>
      </c>
    </row>
    <row r="451" spans="1:9" s="42" customFormat="1" ht="19.5">
      <c r="A451" s="542"/>
      <c r="B451" s="543"/>
      <c r="C451" s="543"/>
      <c r="D451" s="543" t="s">
        <v>34</v>
      </c>
      <c r="E451" s="543">
        <v>2</v>
      </c>
      <c r="F451" s="543">
        <v>0</v>
      </c>
      <c r="G451" s="543"/>
      <c r="H451" s="544"/>
      <c r="I451" s="187" t="s">
        <v>731</v>
      </c>
    </row>
    <row r="452" spans="1:9" s="42" customFormat="1" ht="19.5">
      <c r="A452" s="542"/>
      <c r="B452" s="543"/>
      <c r="C452" s="543"/>
      <c r="D452" s="543" t="s">
        <v>34</v>
      </c>
      <c r="E452" s="543">
        <v>2</v>
      </c>
      <c r="F452" s="543">
        <v>25088</v>
      </c>
      <c r="G452" s="543"/>
      <c r="H452" s="544"/>
      <c r="I452" s="187" t="s">
        <v>732</v>
      </c>
    </row>
    <row r="453" spans="1:9" s="42" customFormat="1" ht="19.5">
      <c r="A453" s="542"/>
      <c r="B453" s="543"/>
      <c r="C453" s="543"/>
      <c r="D453" s="543" t="s">
        <v>34</v>
      </c>
      <c r="E453" s="543">
        <v>2</v>
      </c>
      <c r="F453" s="543">
        <v>0</v>
      </c>
      <c r="G453" s="543"/>
      <c r="H453" s="544"/>
      <c r="I453" s="187" t="s">
        <v>733</v>
      </c>
    </row>
    <row r="454" spans="1:9" s="42" customFormat="1" ht="19.5">
      <c r="A454" s="542"/>
      <c r="B454" s="543"/>
      <c r="C454" s="543"/>
      <c r="D454" s="543" t="s">
        <v>34</v>
      </c>
      <c r="E454" s="543">
        <v>2</v>
      </c>
      <c r="F454" s="543">
        <v>29184</v>
      </c>
      <c r="G454" s="543"/>
      <c r="H454" s="544"/>
      <c r="I454" s="187" t="s">
        <v>734</v>
      </c>
    </row>
    <row r="455" spans="1:9" s="42" customFormat="1" ht="19.5">
      <c r="A455" s="542"/>
      <c r="B455" s="543"/>
      <c r="C455" s="543"/>
      <c r="D455" s="543" t="s">
        <v>34</v>
      </c>
      <c r="E455" s="543">
        <v>2</v>
      </c>
      <c r="F455" s="543">
        <v>0</v>
      </c>
      <c r="G455" s="543"/>
      <c r="H455" s="544"/>
      <c r="I455" s="187" t="s">
        <v>735</v>
      </c>
    </row>
    <row r="456" spans="1:9" s="42" customFormat="1" ht="19.5">
      <c r="A456" s="542"/>
      <c r="B456" s="543"/>
      <c r="C456" s="543"/>
      <c r="D456" s="543" t="s">
        <v>34</v>
      </c>
      <c r="E456" s="543">
        <v>2</v>
      </c>
      <c r="F456" s="543">
        <v>4608</v>
      </c>
      <c r="G456" s="543"/>
      <c r="H456" s="544"/>
      <c r="I456" s="187" t="s">
        <v>736</v>
      </c>
    </row>
    <row r="457" spans="1:9" s="42" customFormat="1" ht="19.5">
      <c r="A457" s="542"/>
      <c r="B457" s="543"/>
      <c r="C457" s="543"/>
      <c r="D457" s="543" t="s">
        <v>34</v>
      </c>
      <c r="E457" s="543">
        <v>2</v>
      </c>
      <c r="F457" s="543">
        <v>0</v>
      </c>
      <c r="G457" s="543"/>
      <c r="H457" s="544"/>
      <c r="I457" s="187" t="s">
        <v>737</v>
      </c>
    </row>
    <row r="458" spans="1:9" s="42" customFormat="1" ht="19.5">
      <c r="A458" s="542"/>
      <c r="B458" s="543"/>
      <c r="C458" s="543"/>
      <c r="D458" s="543" t="s">
        <v>34</v>
      </c>
      <c r="E458" s="543">
        <v>2</v>
      </c>
      <c r="F458" s="543">
        <v>8704</v>
      </c>
      <c r="G458" s="543"/>
      <c r="H458" s="544"/>
      <c r="I458" s="187" t="s">
        <v>738</v>
      </c>
    </row>
    <row r="459" spans="1:9" s="42" customFormat="1" ht="19.5">
      <c r="A459" s="542"/>
      <c r="B459" s="543"/>
      <c r="C459" s="543"/>
      <c r="D459" s="543" t="s">
        <v>34</v>
      </c>
      <c r="E459" s="543">
        <v>2</v>
      </c>
      <c r="F459" s="543">
        <v>0</v>
      </c>
      <c r="G459" s="543"/>
      <c r="H459" s="544"/>
      <c r="I459" s="187" t="s">
        <v>739</v>
      </c>
    </row>
    <row r="460" spans="1:9" s="42" customFormat="1" ht="19.5">
      <c r="A460" s="542"/>
      <c r="B460" s="543"/>
      <c r="C460" s="543"/>
      <c r="D460" s="543" t="s">
        <v>34</v>
      </c>
      <c r="E460" s="543">
        <v>2</v>
      </c>
      <c r="F460" s="543">
        <v>41472</v>
      </c>
      <c r="G460" s="543"/>
      <c r="H460" s="544"/>
      <c r="I460" s="187" t="s">
        <v>740</v>
      </c>
    </row>
    <row r="461" spans="1:9" s="42" customFormat="1" ht="19.5">
      <c r="A461" s="542"/>
      <c r="B461" s="543"/>
      <c r="C461" s="543"/>
      <c r="D461" s="543" t="s">
        <v>34</v>
      </c>
      <c r="E461" s="543">
        <v>2</v>
      </c>
      <c r="F461" s="543">
        <v>0</v>
      </c>
      <c r="G461" s="543"/>
      <c r="H461" s="544"/>
      <c r="I461" s="187" t="s">
        <v>741</v>
      </c>
    </row>
    <row r="462" spans="1:9" s="42" customFormat="1" ht="19.5">
      <c r="A462" s="542"/>
      <c r="B462" s="543"/>
      <c r="C462" s="543"/>
      <c r="D462" s="543" t="s">
        <v>34</v>
      </c>
      <c r="E462" s="543">
        <v>2</v>
      </c>
      <c r="F462" s="543">
        <v>45568</v>
      </c>
      <c r="G462" s="543"/>
      <c r="H462" s="544"/>
      <c r="I462" s="187" t="s">
        <v>742</v>
      </c>
    </row>
    <row r="463" spans="1:9" s="42" customFormat="1" ht="19.5">
      <c r="A463" s="542"/>
      <c r="B463" s="543"/>
      <c r="C463" s="543"/>
      <c r="D463" s="543" t="s">
        <v>34</v>
      </c>
      <c r="E463" s="543">
        <v>2</v>
      </c>
      <c r="F463" s="543">
        <v>0</v>
      </c>
      <c r="G463" s="543"/>
      <c r="H463" s="544"/>
      <c r="I463" s="187" t="s">
        <v>743</v>
      </c>
    </row>
    <row r="464" spans="1:9" s="42" customFormat="1" ht="19.5">
      <c r="A464" s="542"/>
      <c r="B464" s="543"/>
      <c r="C464" s="543"/>
      <c r="D464" s="543" t="s">
        <v>34</v>
      </c>
      <c r="E464" s="543">
        <v>2</v>
      </c>
      <c r="F464" s="543">
        <v>0</v>
      </c>
      <c r="G464" s="543"/>
      <c r="H464" s="544"/>
      <c r="I464" s="187" t="s">
        <v>744</v>
      </c>
    </row>
    <row r="465" spans="1:9" s="42" customFormat="1" ht="19.5">
      <c r="A465" s="542"/>
      <c r="B465" s="543"/>
      <c r="C465" s="543"/>
      <c r="D465" s="543" t="s">
        <v>34</v>
      </c>
      <c r="E465" s="543">
        <v>2</v>
      </c>
      <c r="F465" s="543">
        <v>0</v>
      </c>
      <c r="G465" s="543"/>
      <c r="H465" s="544"/>
      <c r="I465" s="187" t="s">
        <v>745</v>
      </c>
    </row>
    <row r="466" spans="1:9" s="42" customFormat="1" ht="19.5">
      <c r="A466" s="542"/>
      <c r="B466" s="543"/>
      <c r="C466" s="543"/>
      <c r="D466" s="543" t="s">
        <v>34</v>
      </c>
      <c r="E466" s="543">
        <v>2</v>
      </c>
      <c r="F466" s="543">
        <v>0</v>
      </c>
      <c r="G466" s="543"/>
      <c r="H466" s="544"/>
      <c r="I466" s="187" t="s">
        <v>746</v>
      </c>
    </row>
    <row r="467" spans="1:9" s="42" customFormat="1" ht="19.5">
      <c r="A467" s="542"/>
      <c r="B467" s="543"/>
      <c r="C467" s="543"/>
      <c r="D467" s="543" t="s">
        <v>34</v>
      </c>
      <c r="E467" s="543">
        <v>2</v>
      </c>
      <c r="F467" s="543">
        <v>0</v>
      </c>
      <c r="G467" s="543"/>
      <c r="H467" s="544"/>
      <c r="I467" s="187" t="s">
        <v>747</v>
      </c>
    </row>
    <row r="468" spans="1:9" s="42" customFormat="1" ht="19.5">
      <c r="A468" s="542"/>
      <c r="B468" s="543"/>
      <c r="C468" s="543"/>
      <c r="D468" s="543" t="s">
        <v>34</v>
      </c>
      <c r="E468" s="543">
        <v>2</v>
      </c>
      <c r="F468" s="543">
        <v>0</v>
      </c>
      <c r="G468" s="543"/>
      <c r="H468" s="544"/>
      <c r="I468" s="187" t="s">
        <v>748</v>
      </c>
    </row>
    <row r="469" spans="1:9" s="42" customFormat="1" ht="19.5">
      <c r="A469" s="542"/>
      <c r="B469" s="543"/>
      <c r="C469" s="543"/>
      <c r="D469" s="543" t="s">
        <v>34</v>
      </c>
      <c r="E469" s="543">
        <v>1</v>
      </c>
      <c r="F469" s="543">
        <v>0</v>
      </c>
      <c r="G469" s="543"/>
      <c r="H469" s="544"/>
      <c r="I469" s="187" t="s">
        <v>749</v>
      </c>
    </row>
    <row r="470" spans="1:9" s="42" customFormat="1" ht="19.5">
      <c r="A470" s="542"/>
      <c r="B470" s="543"/>
      <c r="C470" s="543"/>
      <c r="D470" s="543" t="s">
        <v>34</v>
      </c>
      <c r="E470" s="543">
        <v>1</v>
      </c>
      <c r="F470" s="543">
        <v>0</v>
      </c>
      <c r="G470" s="543"/>
      <c r="H470" s="544"/>
      <c r="I470" s="187" t="s">
        <v>750</v>
      </c>
    </row>
    <row r="471" spans="1:9" s="42" customFormat="1" ht="19.5">
      <c r="A471" s="542"/>
      <c r="B471" s="543"/>
      <c r="C471" s="543"/>
      <c r="D471" s="543" t="s">
        <v>34</v>
      </c>
      <c r="E471" s="543">
        <v>1</v>
      </c>
      <c r="F471" s="543">
        <v>2</v>
      </c>
      <c r="G471" s="543"/>
      <c r="H471" s="544"/>
      <c r="I471" s="187" t="s">
        <v>751</v>
      </c>
    </row>
    <row r="472" spans="1:9" s="42" customFormat="1" ht="19.5">
      <c r="A472" s="542"/>
      <c r="B472" s="543"/>
      <c r="C472" s="543"/>
      <c r="D472" s="543" t="s">
        <v>34</v>
      </c>
      <c r="E472" s="543">
        <v>1</v>
      </c>
      <c r="F472" s="543">
        <v>3</v>
      </c>
      <c r="G472" s="543"/>
      <c r="H472" s="544"/>
      <c r="I472" s="187" t="s">
        <v>752</v>
      </c>
    </row>
    <row r="473" spans="1:9" s="42" customFormat="1" ht="19.5">
      <c r="A473" s="542"/>
      <c r="B473" s="543"/>
      <c r="C473" s="543"/>
      <c r="D473" s="543" t="s">
        <v>34</v>
      </c>
      <c r="E473" s="543">
        <v>1</v>
      </c>
      <c r="F473" s="543">
        <v>1</v>
      </c>
      <c r="G473" s="543"/>
      <c r="H473" s="544"/>
      <c r="I473" s="187" t="s">
        <v>753</v>
      </c>
    </row>
    <row r="474" spans="1:9" s="42" customFormat="1" ht="19.5">
      <c r="A474" s="542"/>
      <c r="B474" s="543"/>
      <c r="C474" s="543"/>
      <c r="D474" s="543" t="s">
        <v>34</v>
      </c>
      <c r="E474" s="543">
        <v>2</v>
      </c>
      <c r="F474" s="543">
        <v>32775</v>
      </c>
      <c r="G474" s="543"/>
      <c r="H474" s="544"/>
      <c r="I474" s="187" t="s">
        <v>754</v>
      </c>
    </row>
    <row r="475" spans="1:9" s="42" customFormat="1" ht="19.5">
      <c r="A475" s="542"/>
      <c r="B475" s="543"/>
      <c r="C475" s="543"/>
      <c r="D475" s="543" t="s">
        <v>35</v>
      </c>
      <c r="E475" s="543">
        <v>50</v>
      </c>
      <c r="F475" s="543" t="s">
        <v>406</v>
      </c>
      <c r="G475" s="543"/>
      <c r="H475" s="544"/>
      <c r="I475" s="187" t="s">
        <v>755</v>
      </c>
    </row>
    <row r="476" spans="1:9" s="42" customFormat="1" ht="19.5">
      <c r="A476" s="542"/>
      <c r="B476" s="543"/>
      <c r="C476" s="543"/>
      <c r="D476" s="543" t="s">
        <v>35</v>
      </c>
      <c r="E476" s="543">
        <v>50</v>
      </c>
      <c r="F476" s="543"/>
      <c r="G476" s="543"/>
      <c r="H476" s="544"/>
      <c r="I476" s="187" t="s">
        <v>756</v>
      </c>
    </row>
    <row r="477" spans="1:9" s="42" customFormat="1" ht="19.5">
      <c r="A477" s="542"/>
      <c r="B477" s="543"/>
      <c r="C477" s="543"/>
      <c r="D477" s="543" t="s">
        <v>35</v>
      </c>
      <c r="E477" s="543">
        <v>50</v>
      </c>
      <c r="F477" s="543"/>
      <c r="G477" s="543"/>
      <c r="H477" s="544"/>
      <c r="I477" s="187" t="s">
        <v>757</v>
      </c>
    </row>
    <row r="478" spans="1:9" s="42" customFormat="1" ht="19.5">
      <c r="A478" s="542"/>
      <c r="B478" s="543"/>
      <c r="C478" s="543"/>
      <c r="D478" s="543" t="s">
        <v>34</v>
      </c>
      <c r="E478" s="543">
        <v>754</v>
      </c>
      <c r="F478" s="543"/>
      <c r="G478" s="543"/>
      <c r="H478" s="544"/>
      <c r="I478" s="187" t="s">
        <v>491</v>
      </c>
    </row>
    <row r="479" spans="1:9" s="42" customFormat="1" ht="19.5">
      <c r="A479" s="542" t="s">
        <v>758</v>
      </c>
      <c r="B479" s="543" t="s">
        <v>759</v>
      </c>
      <c r="C479" s="543" t="s">
        <v>49</v>
      </c>
      <c r="D479" s="543"/>
      <c r="E479" s="543"/>
      <c r="F479" s="543"/>
      <c r="G479" s="543" t="s">
        <v>122</v>
      </c>
      <c r="H479" s="544"/>
      <c r="I479" s="187">
        <v>71545</v>
      </c>
    </row>
    <row r="480" spans="1:9" s="42" customFormat="1" ht="19.5">
      <c r="A480" s="542"/>
      <c r="B480" s="543"/>
      <c r="C480" s="543"/>
      <c r="D480" s="543" t="s">
        <v>34</v>
      </c>
      <c r="E480" s="543">
        <v>1</v>
      </c>
      <c r="F480" s="543">
        <v>2</v>
      </c>
      <c r="G480" s="543"/>
      <c r="H480" s="544"/>
      <c r="I480" s="187" t="s">
        <v>228</v>
      </c>
    </row>
    <row r="481" spans="1:9" s="42" customFormat="1" ht="19.5">
      <c r="A481" s="542"/>
      <c r="B481" s="543"/>
      <c r="C481" s="543"/>
      <c r="D481" s="543" t="s">
        <v>34</v>
      </c>
      <c r="E481" s="543">
        <v>1</v>
      </c>
      <c r="F481" s="543">
        <v>0</v>
      </c>
      <c r="G481" s="543"/>
      <c r="H481" s="544"/>
      <c r="I481" s="187" t="s">
        <v>760</v>
      </c>
    </row>
    <row r="482" spans="1:9" s="42" customFormat="1" ht="19.5">
      <c r="A482" s="542"/>
      <c r="B482" s="543"/>
      <c r="C482" s="543"/>
      <c r="D482" s="543" t="s">
        <v>34</v>
      </c>
      <c r="E482" s="543">
        <v>1</v>
      </c>
      <c r="F482" s="543">
        <v>0</v>
      </c>
      <c r="G482" s="543"/>
      <c r="H482" s="544"/>
      <c r="I482" s="187" t="s">
        <v>761</v>
      </c>
    </row>
    <row r="483" spans="1:9" s="42" customFormat="1" ht="19.5">
      <c r="A483" s="542"/>
      <c r="B483" s="543"/>
      <c r="C483" s="543"/>
      <c r="D483" s="543" t="s">
        <v>34</v>
      </c>
      <c r="E483" s="543">
        <v>1</v>
      </c>
      <c r="F483" s="543"/>
      <c r="G483" s="543"/>
      <c r="H483" s="544"/>
      <c r="I483" s="187" t="s">
        <v>762</v>
      </c>
    </row>
    <row r="484" spans="1:9" s="42" customFormat="1" ht="19.5">
      <c r="A484" s="542" t="s">
        <v>763</v>
      </c>
      <c r="B484" s="543" t="s">
        <v>764</v>
      </c>
      <c r="C484" s="543" t="s">
        <v>49</v>
      </c>
      <c r="D484" s="543"/>
      <c r="E484" s="543"/>
      <c r="F484" s="543"/>
      <c r="G484" s="543" t="s">
        <v>122</v>
      </c>
      <c r="H484" s="544"/>
      <c r="I484" s="187">
        <v>71544</v>
      </c>
    </row>
    <row r="485" spans="1:9" s="42" customFormat="1" ht="19.5">
      <c r="A485" s="542"/>
      <c r="B485" s="543"/>
      <c r="C485" s="543"/>
      <c r="D485" s="543" t="s">
        <v>34</v>
      </c>
      <c r="E485" s="543">
        <v>1</v>
      </c>
      <c r="F485" s="543">
        <v>1</v>
      </c>
      <c r="G485" s="543"/>
      <c r="H485" s="544"/>
      <c r="I485" s="187" t="s">
        <v>228</v>
      </c>
    </row>
    <row r="486" spans="1:9" s="42" customFormat="1" ht="19.5">
      <c r="A486" s="542"/>
      <c r="B486" s="543"/>
      <c r="C486" s="543"/>
      <c r="D486" s="543" t="s">
        <v>35</v>
      </c>
      <c r="E486" s="543">
        <v>24</v>
      </c>
      <c r="F486" s="543"/>
      <c r="G486" s="543"/>
      <c r="H486" s="544"/>
      <c r="I486" s="187" t="s">
        <v>765</v>
      </c>
    </row>
    <row r="487" spans="1:9" s="42" customFormat="1" ht="19.5">
      <c r="A487" s="542"/>
      <c r="B487" s="543"/>
      <c r="C487" s="543"/>
      <c r="D487" s="543" t="s">
        <v>34</v>
      </c>
      <c r="E487" s="543">
        <v>7</v>
      </c>
      <c r="F487" s="543"/>
      <c r="G487" s="543"/>
      <c r="H487" s="544"/>
      <c r="I487" s="187" t="s">
        <v>762</v>
      </c>
    </row>
    <row r="488" spans="1:9" s="42" customFormat="1" ht="19.5">
      <c r="A488" s="542" t="s">
        <v>766</v>
      </c>
      <c r="B488" s="543" t="s">
        <v>767</v>
      </c>
      <c r="C488" s="543" t="s">
        <v>49</v>
      </c>
      <c r="D488" s="543"/>
      <c r="E488" s="543"/>
      <c r="F488" s="543"/>
      <c r="G488" s="543" t="s">
        <v>122</v>
      </c>
      <c r="H488" s="544"/>
      <c r="I488" s="187">
        <v>71540</v>
      </c>
    </row>
    <row r="489" spans="1:9" s="42" customFormat="1" ht="19.5">
      <c r="A489" s="542"/>
      <c r="B489" s="543"/>
      <c r="C489" s="543"/>
      <c r="D489" s="543" t="s">
        <v>34</v>
      </c>
      <c r="E489" s="543">
        <v>1</v>
      </c>
      <c r="F489" s="543">
        <v>0</v>
      </c>
      <c r="G489" s="543"/>
      <c r="H489" s="544"/>
      <c r="I489" s="187" t="s">
        <v>228</v>
      </c>
    </row>
    <row r="490" spans="1:9" s="42" customFormat="1" ht="19.5">
      <c r="A490" s="542"/>
      <c r="B490" s="543"/>
      <c r="C490" s="543"/>
      <c r="D490" s="543" t="s">
        <v>34</v>
      </c>
      <c r="E490" s="543">
        <v>1</v>
      </c>
      <c r="F490" s="543">
        <v>0</v>
      </c>
      <c r="G490" s="543"/>
      <c r="H490" s="544"/>
      <c r="I490" s="187" t="s">
        <v>768</v>
      </c>
    </row>
    <row r="491" spans="1:9" s="42" customFormat="1" ht="19.5">
      <c r="A491" s="542"/>
      <c r="B491" s="543"/>
      <c r="C491" s="543"/>
      <c r="D491" s="543" t="s">
        <v>34</v>
      </c>
      <c r="E491" s="543">
        <v>509</v>
      </c>
      <c r="F491" s="543"/>
      <c r="G491" s="543"/>
      <c r="H491" s="544"/>
      <c r="I491" s="187" t="s">
        <v>762</v>
      </c>
    </row>
    <row r="492" spans="1:9" s="42" customFormat="1" ht="19.5">
      <c r="A492" s="542" t="s">
        <v>769</v>
      </c>
      <c r="B492" s="543" t="s">
        <v>770</v>
      </c>
      <c r="C492" s="543" t="s">
        <v>49</v>
      </c>
      <c r="D492" s="543"/>
      <c r="E492" s="543"/>
      <c r="F492" s="543"/>
      <c r="G492" s="543" t="s">
        <v>122</v>
      </c>
      <c r="H492" s="544"/>
      <c r="I492" s="187">
        <v>71572</v>
      </c>
    </row>
    <row r="493" spans="1:9" s="42" customFormat="1" ht="19.5">
      <c r="A493" s="542"/>
      <c r="B493" s="543"/>
      <c r="C493" s="543"/>
      <c r="D493" s="543" t="s">
        <v>34</v>
      </c>
      <c r="E493" s="543">
        <v>4</v>
      </c>
      <c r="F493" s="543">
        <v>8000</v>
      </c>
      <c r="G493" s="543"/>
      <c r="H493" s="544"/>
      <c r="I493" s="187" t="s">
        <v>771</v>
      </c>
    </row>
    <row r="494" spans="1:9" s="42" customFormat="1" ht="19.5">
      <c r="A494" s="542" t="s">
        <v>772</v>
      </c>
      <c r="B494" s="543" t="s">
        <v>773</v>
      </c>
      <c r="C494" s="543" t="s">
        <v>49</v>
      </c>
      <c r="D494" s="543"/>
      <c r="E494" s="543"/>
      <c r="F494" s="543"/>
      <c r="G494" s="543" t="s">
        <v>122</v>
      </c>
      <c r="H494" s="544"/>
      <c r="I494" s="187">
        <v>73564</v>
      </c>
    </row>
    <row r="495" spans="1:9" s="42" customFormat="1" ht="19.5">
      <c r="A495" s="542"/>
      <c r="B495" s="543"/>
      <c r="C495" s="543"/>
      <c r="D495" s="543" t="s">
        <v>34</v>
      </c>
      <c r="E495" s="543">
        <v>1</v>
      </c>
      <c r="F495" s="543">
        <v>0</v>
      </c>
      <c r="G495" s="543"/>
      <c r="H495" s="544"/>
      <c r="I495" s="187" t="s">
        <v>496</v>
      </c>
    </row>
    <row r="496" spans="1:9" s="42" customFormat="1" ht="19.5">
      <c r="A496" s="542"/>
      <c r="B496" s="543"/>
      <c r="C496" s="543"/>
      <c r="D496" s="543" t="s">
        <v>34</v>
      </c>
      <c r="E496" s="543">
        <v>1</v>
      </c>
      <c r="F496" s="543">
        <v>0</v>
      </c>
      <c r="G496" s="543"/>
      <c r="H496" s="544"/>
      <c r="I496" s="187" t="s">
        <v>774</v>
      </c>
    </row>
    <row r="497" spans="1:9" s="42" customFormat="1" ht="19.5">
      <c r="A497" s="542"/>
      <c r="B497" s="543"/>
      <c r="C497" s="543"/>
      <c r="D497" s="543" t="s">
        <v>34</v>
      </c>
      <c r="E497" s="543">
        <v>1</v>
      </c>
      <c r="F497" s="543">
        <v>5</v>
      </c>
      <c r="G497" s="543"/>
      <c r="H497" s="544"/>
      <c r="I497" s="187" t="s">
        <v>775</v>
      </c>
    </row>
    <row r="498" spans="1:9" s="42" customFormat="1" ht="19.5">
      <c r="A498" s="542"/>
      <c r="B498" s="543"/>
      <c r="C498" s="543"/>
      <c r="D498" s="543" t="s">
        <v>34</v>
      </c>
      <c r="E498" s="543">
        <v>1</v>
      </c>
      <c r="F498" s="543">
        <v>50</v>
      </c>
      <c r="G498" s="543"/>
      <c r="H498" s="544"/>
      <c r="I498" s="187" t="s">
        <v>776</v>
      </c>
    </row>
    <row r="499" spans="1:9" s="42" customFormat="1" ht="19.5">
      <c r="A499" s="542"/>
      <c r="B499" s="543"/>
      <c r="C499" s="543"/>
      <c r="D499" s="543" t="s">
        <v>34</v>
      </c>
      <c r="E499" s="543">
        <v>1</v>
      </c>
      <c r="F499" s="543">
        <v>0</v>
      </c>
      <c r="G499" s="543"/>
      <c r="H499" s="544"/>
      <c r="I499" s="187" t="s">
        <v>777</v>
      </c>
    </row>
    <row r="500" spans="1:9" s="42" customFormat="1" ht="19.5">
      <c r="A500" s="542"/>
      <c r="B500" s="543"/>
      <c r="C500" s="543"/>
      <c r="D500" s="543" t="s">
        <v>34</v>
      </c>
      <c r="E500" s="543">
        <v>1</v>
      </c>
      <c r="F500" s="543">
        <v>1</v>
      </c>
      <c r="G500" s="543"/>
      <c r="H500" s="544"/>
      <c r="I500" s="187" t="s">
        <v>778</v>
      </c>
    </row>
    <row r="501" spans="1:9" s="42" customFormat="1" ht="19.5">
      <c r="A501" s="542"/>
      <c r="B501" s="543"/>
      <c r="C501" s="543"/>
      <c r="D501" s="543" t="s">
        <v>34</v>
      </c>
      <c r="E501" s="543">
        <v>10</v>
      </c>
      <c r="F501" s="543"/>
      <c r="G501" s="543"/>
      <c r="H501" s="544"/>
      <c r="I501" s="187" t="s">
        <v>762</v>
      </c>
    </row>
    <row r="502" spans="1:9" s="42" customFormat="1" ht="17.25">
      <c r="A502" s="559" t="s">
        <v>779</v>
      </c>
      <c r="B502" s="537" t="s">
        <v>780</v>
      </c>
      <c r="C502" s="538" t="s">
        <v>49</v>
      </c>
      <c r="D502" s="538"/>
      <c r="E502" s="537"/>
      <c r="F502" s="538"/>
      <c r="G502" s="537" t="s">
        <v>122</v>
      </c>
      <c r="H502" s="539"/>
      <c r="I502" s="485">
        <v>70239</v>
      </c>
    </row>
    <row r="503" spans="1:9" s="42" customFormat="1" ht="17.25">
      <c r="A503" s="559"/>
      <c r="B503" s="537"/>
      <c r="C503" s="538"/>
      <c r="D503" s="538" t="s">
        <v>34</v>
      </c>
      <c r="E503" s="537">
        <v>1</v>
      </c>
      <c r="F503" s="538">
        <v>3</v>
      </c>
      <c r="G503" s="537"/>
      <c r="H503" s="539"/>
      <c r="I503" s="485"/>
    </row>
    <row r="504" spans="1:9" s="42" customFormat="1" ht="17.25">
      <c r="A504" s="559" t="s">
        <v>781</v>
      </c>
      <c r="B504" s="537" t="s">
        <v>782</v>
      </c>
      <c r="C504" s="538" t="s">
        <v>49</v>
      </c>
      <c r="D504" s="538"/>
      <c r="E504" s="537"/>
      <c r="F504" s="538"/>
      <c r="G504" s="537" t="s">
        <v>122</v>
      </c>
      <c r="H504" s="539"/>
      <c r="I504" s="485">
        <v>73538</v>
      </c>
    </row>
    <row r="505" spans="1:9" s="42" customFormat="1" ht="17.25">
      <c r="A505" s="559"/>
      <c r="B505" s="537"/>
      <c r="C505" s="538"/>
      <c r="D505" s="538" t="s">
        <v>34</v>
      </c>
      <c r="E505" s="537">
        <v>1</v>
      </c>
      <c r="F505" s="538">
        <v>1</v>
      </c>
      <c r="G505" s="537"/>
      <c r="H505" s="539"/>
      <c r="I505" s="485" t="s">
        <v>783</v>
      </c>
    </row>
    <row r="506" spans="1:9" s="42" customFormat="1" ht="17.25">
      <c r="A506" s="559"/>
      <c r="B506" s="537"/>
      <c r="C506" s="538"/>
      <c r="D506" s="538" t="s">
        <v>34</v>
      </c>
      <c r="E506" s="537">
        <v>1</v>
      </c>
      <c r="F506" s="538">
        <v>1</v>
      </c>
      <c r="G506" s="537"/>
      <c r="H506" s="539"/>
      <c r="I506" s="485" t="s">
        <v>784</v>
      </c>
    </row>
    <row r="507" spans="1:9" s="42" customFormat="1" ht="17.25">
      <c r="A507" s="559" t="s">
        <v>785</v>
      </c>
      <c r="B507" s="537" t="s">
        <v>786</v>
      </c>
      <c r="C507" s="538" t="s">
        <v>49</v>
      </c>
      <c r="D507" s="538"/>
      <c r="E507" s="537"/>
      <c r="F507" s="538"/>
      <c r="G507" s="537" t="s">
        <v>122</v>
      </c>
      <c r="H507" s="539"/>
      <c r="I507" s="485">
        <v>70263</v>
      </c>
    </row>
    <row r="508" spans="1:9" s="42" customFormat="1" ht="17.25">
      <c r="A508" s="559"/>
      <c r="B508" s="537"/>
      <c r="C508" s="538"/>
      <c r="D508" s="538" t="s">
        <v>34</v>
      </c>
      <c r="E508" s="537">
        <v>1</v>
      </c>
      <c r="F508" s="538">
        <v>6</v>
      </c>
      <c r="G508" s="537"/>
      <c r="H508" s="539"/>
      <c r="I508" s="485" t="s">
        <v>787</v>
      </c>
    </row>
    <row r="509" spans="1:9" s="42" customFormat="1" ht="17.25">
      <c r="A509" s="559"/>
      <c r="B509" s="537"/>
      <c r="C509" s="538"/>
      <c r="D509" s="538" t="s">
        <v>35</v>
      </c>
      <c r="E509" s="537">
        <v>64</v>
      </c>
      <c r="F509" s="538" t="s">
        <v>788</v>
      </c>
      <c r="G509" s="537"/>
      <c r="H509" s="539"/>
      <c r="I509" s="485" t="s">
        <v>789</v>
      </c>
    </row>
    <row r="510" spans="1:9" s="42" customFormat="1" ht="17.25">
      <c r="A510" s="559"/>
      <c r="B510" s="537"/>
      <c r="C510" s="538"/>
      <c r="D510" s="538" t="s">
        <v>35</v>
      </c>
      <c r="E510" s="537">
        <v>256</v>
      </c>
      <c r="F510" s="538"/>
      <c r="G510" s="537"/>
      <c r="H510" s="539"/>
      <c r="I510" s="485" t="s">
        <v>790</v>
      </c>
    </row>
    <row r="511" spans="1:9" s="42" customFormat="1" ht="17.25">
      <c r="A511" s="559"/>
      <c r="B511" s="537"/>
      <c r="C511" s="538"/>
      <c r="D511" s="538" t="s">
        <v>35</v>
      </c>
      <c r="E511" s="537">
        <v>256</v>
      </c>
      <c r="F511" s="538"/>
      <c r="G511" s="537"/>
      <c r="H511" s="539"/>
      <c r="I511" s="485" t="s">
        <v>791</v>
      </c>
    </row>
    <row r="512" spans="1:9" s="42" customFormat="1" ht="17.25">
      <c r="A512" s="559"/>
      <c r="B512" s="537"/>
      <c r="C512" s="538"/>
      <c r="D512" s="538" t="s">
        <v>35</v>
      </c>
      <c r="E512" s="537">
        <v>128</v>
      </c>
      <c r="F512" s="538" t="s">
        <v>792</v>
      </c>
      <c r="G512" s="537"/>
      <c r="H512" s="539"/>
      <c r="I512" s="485" t="s">
        <v>793</v>
      </c>
    </row>
    <row r="513" spans="1:9" s="42" customFormat="1" ht="17.25">
      <c r="A513" s="559"/>
      <c r="B513" s="537"/>
      <c r="C513" s="538"/>
      <c r="D513" s="538" t="s">
        <v>34</v>
      </c>
      <c r="E513" s="537">
        <v>4</v>
      </c>
      <c r="F513" s="538">
        <v>10</v>
      </c>
      <c r="G513" s="537"/>
      <c r="H513" s="539"/>
      <c r="I513" s="485" t="s">
        <v>794</v>
      </c>
    </row>
    <row r="514" spans="1:9" s="42" customFormat="1" ht="17.25">
      <c r="A514" s="559"/>
      <c r="B514" s="537"/>
      <c r="C514" s="538"/>
      <c r="D514" s="538" t="s">
        <v>34</v>
      </c>
      <c r="E514" s="537">
        <v>1</v>
      </c>
      <c r="F514" s="538">
        <v>1</v>
      </c>
      <c r="G514" s="537"/>
      <c r="H514" s="539"/>
      <c r="I514" s="485" t="s">
        <v>795</v>
      </c>
    </row>
    <row r="515" spans="1:9" s="42" customFormat="1" ht="17.25">
      <c r="A515" s="559"/>
      <c r="B515" s="537"/>
      <c r="C515" s="538"/>
      <c r="D515" s="538" t="s">
        <v>34</v>
      </c>
      <c r="E515" s="537">
        <v>1</v>
      </c>
      <c r="F515" s="538">
        <v>8</v>
      </c>
      <c r="G515" s="537"/>
      <c r="H515" s="539"/>
      <c r="I515" s="485" t="s">
        <v>796</v>
      </c>
    </row>
    <row r="516" spans="1:9" s="42" customFormat="1" ht="17.25">
      <c r="A516" s="559"/>
      <c r="B516" s="537"/>
      <c r="C516" s="538"/>
      <c r="D516" s="538" t="s">
        <v>34</v>
      </c>
      <c r="E516" s="537">
        <v>1</v>
      </c>
      <c r="F516" s="538">
        <v>0</v>
      </c>
      <c r="G516" s="537"/>
      <c r="H516" s="539"/>
      <c r="I516" s="485" t="s">
        <v>797</v>
      </c>
    </row>
    <row r="517" spans="1:9" s="42" customFormat="1" ht="17.25">
      <c r="A517" s="559"/>
      <c r="B517" s="537"/>
      <c r="C517" s="538"/>
      <c r="D517" s="538" t="s">
        <v>34</v>
      </c>
      <c r="E517" s="537">
        <v>1</v>
      </c>
      <c r="F517" s="538">
        <v>2</v>
      </c>
      <c r="G517" s="537"/>
      <c r="H517" s="539"/>
      <c r="I517" s="485" t="s">
        <v>798</v>
      </c>
    </row>
    <row r="518" spans="1:9" s="42" customFormat="1" ht="17.25">
      <c r="A518" s="559"/>
      <c r="B518" s="537"/>
      <c r="C518" s="538"/>
      <c r="D518" s="538" t="s">
        <v>34</v>
      </c>
      <c r="E518" s="537">
        <v>1</v>
      </c>
      <c r="F518" s="538">
        <v>0</v>
      </c>
      <c r="G518" s="537"/>
      <c r="H518" s="539"/>
      <c r="I518" s="485" t="s">
        <v>799</v>
      </c>
    </row>
    <row r="519" spans="1:9" s="42" customFormat="1" ht="17.25">
      <c r="A519" s="559"/>
      <c r="B519" s="537"/>
      <c r="C519" s="538"/>
      <c r="D519" s="538" t="s">
        <v>34</v>
      </c>
      <c r="E519" s="537">
        <v>1</v>
      </c>
      <c r="F519" s="538">
        <v>2</v>
      </c>
      <c r="G519" s="537"/>
      <c r="H519" s="539"/>
      <c r="I519" s="485" t="s">
        <v>800</v>
      </c>
    </row>
    <row r="520" spans="1:9" s="42" customFormat="1" ht="17.25">
      <c r="A520" s="559"/>
      <c r="B520" s="537"/>
      <c r="C520" s="538"/>
      <c r="D520" s="538" t="s">
        <v>34</v>
      </c>
      <c r="E520" s="537">
        <v>64</v>
      </c>
      <c r="F520" s="538"/>
      <c r="G520" s="537"/>
      <c r="H520" s="539"/>
      <c r="I520" s="485" t="s">
        <v>802</v>
      </c>
    </row>
    <row r="521" spans="1:9" s="42" customFormat="1" ht="17.25">
      <c r="A521" s="559"/>
      <c r="B521" s="537"/>
      <c r="C521" s="538"/>
      <c r="D521" s="538" t="s">
        <v>34</v>
      </c>
      <c r="E521" s="537">
        <v>1</v>
      </c>
      <c r="F521" s="538">
        <v>0</v>
      </c>
      <c r="G521" s="537"/>
      <c r="H521" s="539"/>
      <c r="I521" s="485" t="s">
        <v>803</v>
      </c>
    </row>
    <row r="522" spans="1:9" s="42" customFormat="1" ht="17.25">
      <c r="A522" s="559"/>
      <c r="B522" s="537"/>
      <c r="C522" s="538"/>
      <c r="D522" s="538" t="s">
        <v>34</v>
      </c>
      <c r="E522" s="537">
        <v>1</v>
      </c>
      <c r="F522" s="538">
        <v>1</v>
      </c>
      <c r="G522" s="537"/>
      <c r="H522" s="539"/>
      <c r="I522" s="485" t="s">
        <v>804</v>
      </c>
    </row>
    <row r="523" spans="1:9" s="42" customFormat="1" ht="17.25">
      <c r="A523" s="559"/>
      <c r="B523" s="537"/>
      <c r="C523" s="538"/>
      <c r="D523" s="538" t="s">
        <v>34</v>
      </c>
      <c r="E523" s="537">
        <v>2</v>
      </c>
      <c r="F523" s="538">
        <v>0</v>
      </c>
      <c r="G523" s="537"/>
      <c r="H523" s="539"/>
      <c r="I523" s="485" t="s">
        <v>805</v>
      </c>
    </row>
    <row r="524" spans="1:9" s="42" customFormat="1" ht="17.25">
      <c r="A524" s="559"/>
      <c r="B524" s="537"/>
      <c r="C524" s="538"/>
      <c r="D524" s="538" t="s">
        <v>34</v>
      </c>
      <c r="E524" s="537">
        <v>4</v>
      </c>
      <c r="F524" s="538">
        <v>0</v>
      </c>
      <c r="G524" s="537"/>
      <c r="H524" s="539"/>
      <c r="I524" s="485" t="s">
        <v>806</v>
      </c>
    </row>
    <row r="525" spans="1:9" s="42" customFormat="1" ht="17.25">
      <c r="A525" s="559"/>
      <c r="B525" s="537"/>
      <c r="C525" s="538"/>
      <c r="D525" s="538" t="s">
        <v>34</v>
      </c>
      <c r="E525" s="537">
        <v>209</v>
      </c>
      <c r="F525" s="538"/>
      <c r="G525" s="537"/>
      <c r="H525" s="539"/>
      <c r="I525" s="485" t="s">
        <v>762</v>
      </c>
    </row>
    <row r="526" spans="1:9" s="42" customFormat="1" ht="19.5">
      <c r="A526" s="542" t="s">
        <v>807</v>
      </c>
      <c r="B526" s="543" t="s">
        <v>808</v>
      </c>
      <c r="C526" s="543" t="s">
        <v>49</v>
      </c>
      <c r="D526" s="543"/>
      <c r="E526" s="543"/>
      <c r="F526" s="543"/>
      <c r="G526" s="543" t="s">
        <v>122</v>
      </c>
      <c r="H526" s="544"/>
      <c r="I526" s="187">
        <v>71581</v>
      </c>
    </row>
    <row r="527" spans="1:9" s="42" customFormat="1" ht="19.5">
      <c r="A527" s="542"/>
      <c r="B527" s="543"/>
      <c r="C527" s="543"/>
      <c r="D527" s="543" t="s">
        <v>34</v>
      </c>
      <c r="E527" s="543">
        <v>1</v>
      </c>
      <c r="F527" s="543">
        <v>0</v>
      </c>
      <c r="G527" s="543"/>
      <c r="H527" s="544"/>
      <c r="I527" s="187" t="s">
        <v>496</v>
      </c>
    </row>
    <row r="528" spans="1:9" s="42" customFormat="1" ht="19.5">
      <c r="A528" s="542"/>
      <c r="B528" s="543"/>
      <c r="C528" s="543"/>
      <c r="D528" s="543" t="s">
        <v>34</v>
      </c>
      <c r="E528" s="543">
        <v>4</v>
      </c>
      <c r="F528" s="543">
        <v>0</v>
      </c>
      <c r="G528" s="543"/>
      <c r="H528" s="544"/>
      <c r="I528" s="187" t="s">
        <v>809</v>
      </c>
    </row>
    <row r="529" spans="1:9" s="42" customFormat="1" ht="19.5">
      <c r="A529" s="542"/>
      <c r="B529" s="543"/>
      <c r="C529" s="543"/>
      <c r="D529" s="543" t="s">
        <v>34</v>
      </c>
      <c r="E529" s="543">
        <v>4</v>
      </c>
      <c r="F529" s="543">
        <v>0</v>
      </c>
      <c r="G529" s="543"/>
      <c r="H529" s="544"/>
      <c r="I529" s="187" t="s">
        <v>810</v>
      </c>
    </row>
    <row r="530" spans="1:9" s="42" customFormat="1" ht="19.5">
      <c r="A530" s="542"/>
      <c r="B530" s="543"/>
      <c r="C530" s="543"/>
      <c r="D530" s="543" t="s">
        <v>34</v>
      </c>
      <c r="E530" s="543">
        <v>2</v>
      </c>
      <c r="F530" s="543">
        <v>0</v>
      </c>
      <c r="G530" s="543"/>
      <c r="H530" s="544"/>
      <c r="I530" s="187" t="s">
        <v>811</v>
      </c>
    </row>
    <row r="531" spans="1:9" s="42" customFormat="1" ht="19.5">
      <c r="A531" s="542"/>
      <c r="B531" s="543"/>
      <c r="C531" s="543"/>
      <c r="D531" s="543" t="s">
        <v>34</v>
      </c>
      <c r="E531" s="543">
        <v>2</v>
      </c>
      <c r="F531" s="543">
        <v>0</v>
      </c>
      <c r="G531" s="543"/>
      <c r="H531" s="544"/>
      <c r="I531" s="187" t="s">
        <v>812</v>
      </c>
    </row>
    <row r="532" spans="1:9" s="42" customFormat="1" ht="19.5">
      <c r="A532" s="542"/>
      <c r="B532" s="543"/>
      <c r="C532" s="543"/>
      <c r="D532" s="543" t="s">
        <v>34</v>
      </c>
      <c r="E532" s="543">
        <v>499</v>
      </c>
      <c r="F532" s="543"/>
      <c r="G532" s="543"/>
      <c r="H532" s="544"/>
      <c r="I532" s="187" t="s">
        <v>762</v>
      </c>
    </row>
    <row r="533" spans="1:9" s="42" customFormat="1" ht="19.5">
      <c r="A533" s="542" t="s">
        <v>813</v>
      </c>
      <c r="B533" s="543" t="s">
        <v>814</v>
      </c>
      <c r="C533" s="543" t="s">
        <v>49</v>
      </c>
      <c r="D533" s="543"/>
      <c r="E533" s="543"/>
      <c r="F533" s="543"/>
      <c r="G533" s="543" t="s">
        <v>122</v>
      </c>
      <c r="H533" s="544"/>
      <c r="I533" s="187">
        <v>65958</v>
      </c>
    </row>
    <row r="534" spans="1:9" s="42" customFormat="1" ht="19.5">
      <c r="A534" s="542"/>
      <c r="B534" s="543"/>
      <c r="C534" s="543"/>
      <c r="D534" s="543" t="s">
        <v>34</v>
      </c>
      <c r="E534" s="543">
        <v>2</v>
      </c>
      <c r="F534" s="543">
        <v>0</v>
      </c>
      <c r="G534" s="543"/>
      <c r="H534" s="544"/>
      <c r="I534" s="187" t="s">
        <v>815</v>
      </c>
    </row>
    <row r="535" spans="1:9" s="42" customFormat="1" ht="19.5">
      <c r="A535" s="542" t="s">
        <v>816</v>
      </c>
      <c r="B535" s="543" t="s">
        <v>817</v>
      </c>
      <c r="C535" s="543" t="s">
        <v>49</v>
      </c>
      <c r="D535" s="543"/>
      <c r="E535" s="543"/>
      <c r="F535" s="543"/>
      <c r="G535" s="543" t="s">
        <v>122</v>
      </c>
      <c r="H535" s="544"/>
      <c r="I535" s="187">
        <v>72553</v>
      </c>
    </row>
    <row r="536" spans="1:9" s="42" customFormat="1" ht="19.5">
      <c r="A536" s="542"/>
      <c r="B536" s="543"/>
      <c r="C536" s="543"/>
      <c r="D536" s="543" t="s">
        <v>34</v>
      </c>
      <c r="E536" s="543">
        <v>1</v>
      </c>
      <c r="F536" s="543">
        <v>0</v>
      </c>
      <c r="G536" s="543"/>
      <c r="H536" s="544"/>
      <c r="I536" s="187" t="s">
        <v>818</v>
      </c>
    </row>
    <row r="537" spans="1:9" s="42" customFormat="1" ht="19.5">
      <c r="A537" s="542" t="s">
        <v>819</v>
      </c>
      <c r="B537" s="543" t="s">
        <v>820</v>
      </c>
      <c r="C537" s="543" t="s">
        <v>49</v>
      </c>
      <c r="D537" s="543"/>
      <c r="E537" s="543"/>
      <c r="F537" s="543"/>
      <c r="G537" s="543" t="s">
        <v>122</v>
      </c>
      <c r="H537" s="544"/>
      <c r="I537" s="187" t="s">
        <v>821</v>
      </c>
    </row>
    <row r="538" spans="1:9" s="42" customFormat="1" ht="19.5">
      <c r="A538" s="542"/>
      <c r="B538" s="543"/>
      <c r="C538" s="543"/>
      <c r="D538" s="543" t="s">
        <v>34</v>
      </c>
      <c r="E538" s="543">
        <v>1</v>
      </c>
      <c r="F538" s="543">
        <v>1</v>
      </c>
      <c r="G538" s="543"/>
      <c r="H538" s="544"/>
      <c r="I538" s="187" t="s">
        <v>787</v>
      </c>
    </row>
    <row r="539" spans="1:9" s="42" customFormat="1" ht="19.5">
      <c r="A539" s="542"/>
      <c r="B539" s="543"/>
      <c r="C539" s="543"/>
      <c r="D539" s="543" t="s">
        <v>34</v>
      </c>
      <c r="E539" s="543">
        <v>1</v>
      </c>
      <c r="F539" s="543">
        <v>1</v>
      </c>
      <c r="G539" s="543"/>
      <c r="H539" s="544"/>
      <c r="I539" s="187" t="s">
        <v>822</v>
      </c>
    </row>
    <row r="540" spans="1:9" s="42" customFormat="1" ht="19.5">
      <c r="A540" s="542"/>
      <c r="B540" s="543"/>
      <c r="C540" s="543"/>
      <c r="D540" s="543" t="s">
        <v>34</v>
      </c>
      <c r="E540" s="543">
        <v>1</v>
      </c>
      <c r="F540" s="543">
        <v>1</v>
      </c>
      <c r="G540" s="543"/>
      <c r="H540" s="544"/>
      <c r="I540" s="187" t="s">
        <v>823</v>
      </c>
    </row>
    <row r="541" spans="1:9" s="42" customFormat="1" ht="19.5">
      <c r="A541" s="542"/>
      <c r="B541" s="543"/>
      <c r="C541" s="543"/>
      <c r="D541" s="543" t="s">
        <v>34</v>
      </c>
      <c r="E541" s="543">
        <v>1</v>
      </c>
      <c r="F541" s="543">
        <v>0</v>
      </c>
      <c r="G541" s="543"/>
      <c r="H541" s="544"/>
      <c r="I541" s="187" t="s">
        <v>824</v>
      </c>
    </row>
    <row r="542" spans="1:9" s="42" customFormat="1" ht="19.5">
      <c r="A542" s="542"/>
      <c r="B542" s="543"/>
      <c r="C542" s="543"/>
      <c r="D542" s="543" t="s">
        <v>34</v>
      </c>
      <c r="E542" s="543">
        <v>1</v>
      </c>
      <c r="F542" s="543">
        <v>0</v>
      </c>
      <c r="G542" s="543"/>
      <c r="H542" s="544"/>
      <c r="I542" s="187" t="s">
        <v>825</v>
      </c>
    </row>
    <row r="543" spans="1:9" s="42" customFormat="1" ht="19.5">
      <c r="A543" s="542"/>
      <c r="B543" s="543"/>
      <c r="C543" s="543"/>
      <c r="D543" s="543" t="s">
        <v>34</v>
      </c>
      <c r="E543" s="543">
        <v>27</v>
      </c>
      <c r="F543" s="543"/>
      <c r="G543" s="543"/>
      <c r="H543" s="544"/>
      <c r="I543" s="187" t="s">
        <v>762</v>
      </c>
    </row>
    <row r="544" spans="1:9" s="42" customFormat="1" ht="33">
      <c r="A544" s="542" t="s">
        <v>129</v>
      </c>
      <c r="B544" s="543" t="s">
        <v>126</v>
      </c>
      <c r="C544" s="543" t="s">
        <v>36</v>
      </c>
      <c r="D544" s="543"/>
      <c r="E544" s="543"/>
      <c r="F544" s="543"/>
      <c r="G544" s="543" t="s">
        <v>122</v>
      </c>
      <c r="H544" s="544" t="s">
        <v>826</v>
      </c>
      <c r="I544" s="187"/>
    </row>
    <row r="545" spans="1:9" s="42" customFormat="1" ht="19.5">
      <c r="A545" s="542" t="s">
        <v>827</v>
      </c>
      <c r="B545" s="543" t="s">
        <v>828</v>
      </c>
      <c r="C545" s="543" t="s">
        <v>36</v>
      </c>
      <c r="D545" s="543"/>
      <c r="E545" s="543"/>
      <c r="F545" s="543"/>
      <c r="G545" s="543" t="s">
        <v>122</v>
      </c>
      <c r="H545" s="544" t="s">
        <v>829</v>
      </c>
      <c r="I545" s="187"/>
    </row>
    <row r="546" spans="1:9" s="42" customFormat="1" ht="19.5">
      <c r="A546" s="542" t="s">
        <v>830</v>
      </c>
      <c r="B546" s="543" t="s">
        <v>831</v>
      </c>
      <c r="C546" s="543" t="s">
        <v>36</v>
      </c>
      <c r="D546" s="543"/>
      <c r="E546" s="543"/>
      <c r="F546" s="543"/>
      <c r="G546" s="543" t="s">
        <v>122</v>
      </c>
      <c r="H546" s="544" t="s">
        <v>832</v>
      </c>
      <c r="I546" s="187" t="s">
        <v>6</v>
      </c>
    </row>
    <row r="547" spans="1:9" s="42" customFormat="1" ht="19.5">
      <c r="A547" s="542" t="s">
        <v>833</v>
      </c>
      <c r="B547" s="543" t="s">
        <v>834</v>
      </c>
      <c r="C547" s="543" t="s">
        <v>36</v>
      </c>
      <c r="D547" s="543"/>
      <c r="E547" s="543"/>
      <c r="F547" s="543"/>
      <c r="G547" s="543" t="s">
        <v>122</v>
      </c>
      <c r="H547" s="544" t="s">
        <v>835</v>
      </c>
      <c r="I547" s="187" t="s">
        <v>6</v>
      </c>
    </row>
    <row r="548" spans="1:9" s="42" customFormat="1" ht="19.5">
      <c r="A548" s="542" t="s">
        <v>222</v>
      </c>
      <c r="B548" s="543" t="s">
        <v>223</v>
      </c>
      <c r="C548" s="543" t="s">
        <v>36</v>
      </c>
      <c r="D548" s="543"/>
      <c r="E548" s="543"/>
      <c r="F548" s="543"/>
      <c r="G548" s="543" t="s">
        <v>122</v>
      </c>
      <c r="H548" s="544" t="s">
        <v>836</v>
      </c>
      <c r="I548" s="187" t="s">
        <v>6</v>
      </c>
    </row>
    <row r="549" spans="1:9" s="42" customFormat="1" ht="19.5">
      <c r="A549" s="542" t="s">
        <v>197</v>
      </c>
      <c r="B549" s="543" t="s">
        <v>198</v>
      </c>
      <c r="C549" s="543" t="s">
        <v>49</v>
      </c>
      <c r="D549" s="543"/>
      <c r="E549" s="543"/>
      <c r="F549" s="543"/>
      <c r="G549" s="543" t="s">
        <v>122</v>
      </c>
      <c r="H549" s="544"/>
      <c r="I549" s="187">
        <v>70260</v>
      </c>
    </row>
    <row r="550" spans="1:9" s="42" customFormat="1" ht="19.5">
      <c r="A550" s="542"/>
      <c r="B550" s="543"/>
      <c r="C550" s="543"/>
      <c r="D550" s="543" t="s">
        <v>34</v>
      </c>
      <c r="E550" s="543">
        <v>1</v>
      </c>
      <c r="F550" s="543">
        <v>1</v>
      </c>
      <c r="G550" s="543"/>
      <c r="H550" s="544"/>
      <c r="I550" s="187" t="s">
        <v>199</v>
      </c>
    </row>
    <row r="551" spans="1:9" s="42" customFormat="1" ht="19.5">
      <c r="A551" s="183" t="s">
        <v>837</v>
      </c>
      <c r="B551" s="184" t="s">
        <v>838</v>
      </c>
      <c r="C551" s="185" t="s">
        <v>49</v>
      </c>
      <c r="D551" s="185"/>
      <c r="E551" s="184"/>
      <c r="F551" s="185"/>
      <c r="G551" s="185" t="s">
        <v>122</v>
      </c>
      <c r="H551" s="186"/>
      <c r="I551" s="187">
        <v>73529</v>
      </c>
    </row>
    <row r="552" spans="1:9" s="42" customFormat="1" ht="19.5">
      <c r="A552" s="183"/>
      <c r="B552" s="184"/>
      <c r="C552" s="185"/>
      <c r="D552" s="185" t="s">
        <v>34</v>
      </c>
      <c r="E552" s="184">
        <v>1</v>
      </c>
      <c r="F552" s="185">
        <v>1</v>
      </c>
      <c r="G552" s="185"/>
      <c r="H552" s="186"/>
      <c r="I552" s="187" t="s">
        <v>839</v>
      </c>
    </row>
    <row r="553" spans="1:9" s="42" customFormat="1" ht="19.5">
      <c r="A553" s="542" t="s">
        <v>200</v>
      </c>
      <c r="B553" s="543" t="s">
        <v>201</v>
      </c>
      <c r="C553" s="543" t="s">
        <v>49</v>
      </c>
      <c r="D553" s="543"/>
      <c r="E553" s="543"/>
      <c r="F553" s="543"/>
      <c r="G553" s="543" t="s">
        <v>122</v>
      </c>
      <c r="H553" s="544"/>
      <c r="I553" s="187">
        <v>70334</v>
      </c>
    </row>
    <row r="554" spans="1:9" s="42" customFormat="1" ht="19.5">
      <c r="A554" s="542"/>
      <c r="B554" s="543"/>
      <c r="C554" s="543"/>
      <c r="D554" s="543" t="s">
        <v>34</v>
      </c>
      <c r="E554" s="543">
        <v>1</v>
      </c>
      <c r="F554" s="543">
        <v>1</v>
      </c>
      <c r="G554" s="543"/>
      <c r="H554" s="544"/>
      <c r="I554" s="187" t="s">
        <v>202</v>
      </c>
    </row>
    <row r="555" spans="1:9" s="42" customFormat="1" ht="19.5">
      <c r="A555" s="542" t="s">
        <v>840</v>
      </c>
      <c r="B555" s="543" t="s">
        <v>841</v>
      </c>
      <c r="C555" s="543" t="s">
        <v>49</v>
      </c>
      <c r="D555" s="543"/>
      <c r="E555" s="543"/>
      <c r="F555" s="543"/>
      <c r="G555" s="543" t="s">
        <v>122</v>
      </c>
      <c r="H555" s="544"/>
      <c r="I555" s="187">
        <v>72604</v>
      </c>
    </row>
    <row r="556" spans="1:9" s="42" customFormat="1" ht="19.5">
      <c r="A556" s="542"/>
      <c r="B556" s="543"/>
      <c r="C556" s="543"/>
      <c r="D556" s="543" t="s">
        <v>34</v>
      </c>
      <c r="E556" s="543">
        <v>1</v>
      </c>
      <c r="F556" s="543">
        <v>1</v>
      </c>
      <c r="G556" s="543"/>
      <c r="H556" s="544"/>
      <c r="I556" s="187" t="s">
        <v>842</v>
      </c>
    </row>
    <row r="557" spans="1:9" s="42" customFormat="1" ht="19.5">
      <c r="A557" s="542"/>
      <c r="B557" s="543"/>
      <c r="C557" s="543"/>
      <c r="D557" s="543" t="s">
        <v>34</v>
      </c>
      <c r="E557" s="543">
        <v>1</v>
      </c>
      <c r="F557" s="543">
        <v>1</v>
      </c>
      <c r="G557" s="543"/>
      <c r="H557" s="544"/>
      <c r="I557" s="187" t="s">
        <v>843</v>
      </c>
    </row>
    <row r="558" spans="1:9" s="42" customFormat="1" ht="17.25">
      <c r="A558" s="540" t="s">
        <v>844</v>
      </c>
      <c r="B558" s="537" t="s">
        <v>206</v>
      </c>
      <c r="C558" s="538" t="s">
        <v>36</v>
      </c>
      <c r="D558" s="538"/>
      <c r="E558" s="537"/>
      <c r="F558" s="538"/>
      <c r="G558" s="537" t="s">
        <v>122</v>
      </c>
      <c r="H558" s="539" t="s">
        <v>845</v>
      </c>
      <c r="I558" s="340" t="s">
        <v>846</v>
      </c>
    </row>
    <row r="559" spans="1:9" s="42" customFormat="1" ht="17.25">
      <c r="A559" s="540" t="s">
        <v>847</v>
      </c>
      <c r="B559" s="537" t="s">
        <v>224</v>
      </c>
      <c r="C559" s="538" t="s">
        <v>36</v>
      </c>
      <c r="D559" s="538"/>
      <c r="E559" s="537"/>
      <c r="F559" s="538"/>
      <c r="G559" s="537" t="s">
        <v>122</v>
      </c>
      <c r="H559" s="539" t="s">
        <v>848</v>
      </c>
      <c r="I559" s="340" t="s">
        <v>849</v>
      </c>
    </row>
    <row r="560" spans="1:9" s="42" customFormat="1" ht="17.25">
      <c r="A560" s="540" t="s">
        <v>850</v>
      </c>
      <c r="B560" s="537" t="s">
        <v>851</v>
      </c>
      <c r="C560" s="538" t="s">
        <v>36</v>
      </c>
      <c r="D560" s="538"/>
      <c r="E560" s="537"/>
      <c r="F560" s="538"/>
      <c r="G560" s="537" t="s">
        <v>122</v>
      </c>
      <c r="H560" s="539" t="s">
        <v>852</v>
      </c>
      <c r="I560" s="340" t="s">
        <v>853</v>
      </c>
    </row>
    <row r="561" spans="1:11" s="42" customFormat="1" ht="17.25">
      <c r="A561" s="540" t="s">
        <v>854</v>
      </c>
      <c r="B561" s="537" t="s">
        <v>855</v>
      </c>
      <c r="C561" s="538" t="s">
        <v>36</v>
      </c>
      <c r="D561" s="538"/>
      <c r="E561" s="537"/>
      <c r="F561" s="538"/>
      <c r="G561" s="537" t="s">
        <v>122</v>
      </c>
      <c r="H561" s="539" t="s">
        <v>856</v>
      </c>
      <c r="I561" s="340" t="s">
        <v>857</v>
      </c>
    </row>
    <row r="562" spans="1:11" s="42" customFormat="1" ht="17.25">
      <c r="A562" s="540" t="s">
        <v>858</v>
      </c>
      <c r="B562" s="537" t="s">
        <v>859</v>
      </c>
      <c r="C562" s="538" t="s">
        <v>36</v>
      </c>
      <c r="D562" s="538"/>
      <c r="E562" s="537"/>
      <c r="F562" s="538"/>
      <c r="G562" s="537" t="s">
        <v>122</v>
      </c>
      <c r="H562" s="539" t="s">
        <v>860</v>
      </c>
      <c r="I562" s="340" t="s">
        <v>861</v>
      </c>
    </row>
    <row r="563" spans="1:11" s="42" customFormat="1" ht="17.25">
      <c r="A563" s="536" t="s">
        <v>305</v>
      </c>
      <c r="B563" s="537" t="s">
        <v>306</v>
      </c>
      <c r="C563" s="538" t="s">
        <v>49</v>
      </c>
      <c r="D563" s="538"/>
      <c r="E563" s="537"/>
      <c r="F563" s="538"/>
      <c r="G563" s="537" t="s">
        <v>122</v>
      </c>
      <c r="H563" s="539"/>
      <c r="I563" s="471">
        <v>72542</v>
      </c>
    </row>
    <row r="564" spans="1:11" s="176" customFormat="1" ht="19.5">
      <c r="A564" s="536"/>
      <c r="B564" s="537"/>
      <c r="C564" s="538"/>
      <c r="D564" s="538" t="s">
        <v>34</v>
      </c>
      <c r="E564" s="537">
        <v>4</v>
      </c>
      <c r="F564" s="538">
        <v>1</v>
      </c>
      <c r="G564" s="537"/>
      <c r="H564" s="539"/>
      <c r="I564" s="471" t="s">
        <v>228</v>
      </c>
      <c r="J564" s="175"/>
    </row>
    <row r="565" spans="1:11" s="176" customFormat="1" ht="52.5">
      <c r="A565" s="536"/>
      <c r="B565" s="537"/>
      <c r="C565" s="538"/>
      <c r="D565" s="538" t="s">
        <v>34</v>
      </c>
      <c r="E565" s="537">
        <v>4</v>
      </c>
      <c r="F565" s="538">
        <v>1</v>
      </c>
      <c r="G565" s="537"/>
      <c r="H565" s="539"/>
      <c r="I565" s="471" t="s">
        <v>307</v>
      </c>
      <c r="J565" s="175"/>
    </row>
    <row r="566" spans="1:11" s="176" customFormat="1" ht="19.5">
      <c r="A566" s="542" t="s">
        <v>171</v>
      </c>
      <c r="B566" s="543" t="s">
        <v>170</v>
      </c>
      <c r="C566" s="543" t="s">
        <v>49</v>
      </c>
      <c r="D566" s="543"/>
      <c r="E566" s="543"/>
      <c r="F566" s="543"/>
      <c r="G566" s="543" t="s">
        <v>122</v>
      </c>
      <c r="H566" s="544"/>
      <c r="I566" s="187">
        <v>67217</v>
      </c>
      <c r="J566" s="175"/>
    </row>
    <row r="567" spans="1:11" s="176" customFormat="1" ht="19.5">
      <c r="A567" s="542"/>
      <c r="B567" s="543"/>
      <c r="C567" s="543"/>
      <c r="D567" s="543" t="s">
        <v>34</v>
      </c>
      <c r="E567" s="543">
        <v>1</v>
      </c>
      <c r="F567" s="543">
        <v>1</v>
      </c>
      <c r="G567" s="543"/>
      <c r="H567" s="544"/>
      <c r="I567" s="187" t="s">
        <v>171</v>
      </c>
      <c r="J567" s="175"/>
    </row>
    <row r="568" spans="1:11" s="75" customFormat="1" ht="19.5">
      <c r="A568" s="542"/>
      <c r="B568" s="543"/>
      <c r="C568" s="543"/>
      <c r="D568" s="543" t="s">
        <v>34</v>
      </c>
      <c r="E568" s="543">
        <v>2</v>
      </c>
      <c r="F568" s="543" t="s">
        <v>79</v>
      </c>
      <c r="G568" s="543"/>
      <c r="H568" s="544"/>
      <c r="I568" s="187"/>
      <c r="J568" s="59"/>
      <c r="K568" s="59"/>
    </row>
    <row r="569" spans="1:11" s="75" customFormat="1" ht="19.5">
      <c r="A569" s="542" t="s">
        <v>862</v>
      </c>
      <c r="B569" s="543" t="s">
        <v>863</v>
      </c>
      <c r="C569" s="543" t="s">
        <v>49</v>
      </c>
      <c r="D569" s="543"/>
      <c r="E569" s="543"/>
      <c r="F569" s="543"/>
      <c r="G569" s="543" t="s">
        <v>122</v>
      </c>
      <c r="H569" s="544"/>
      <c r="I569" s="187" t="s">
        <v>864</v>
      </c>
      <c r="J569" s="59"/>
      <c r="K569" s="59"/>
    </row>
    <row r="570" spans="1:11" s="28" customFormat="1" ht="253.5">
      <c r="A570" s="542"/>
      <c r="B570" s="543"/>
      <c r="C570" s="543"/>
      <c r="D570" s="543" t="s">
        <v>178</v>
      </c>
      <c r="E570" s="543">
        <v>1</v>
      </c>
      <c r="F570" s="543" t="s">
        <v>177</v>
      </c>
      <c r="G570" s="543" t="s">
        <v>6</v>
      </c>
      <c r="H570" s="544"/>
      <c r="I570" s="187" t="s">
        <v>865</v>
      </c>
      <c r="J570" s="17"/>
      <c r="K570" s="17"/>
    </row>
    <row r="571" spans="1:11" s="28" customFormat="1" ht="19.5">
      <c r="A571" s="542" t="s">
        <v>866</v>
      </c>
      <c r="B571" s="543" t="s">
        <v>867</v>
      </c>
      <c r="C571" s="543" t="s">
        <v>49</v>
      </c>
      <c r="D571" s="543"/>
      <c r="E571" s="543"/>
      <c r="F571" s="543"/>
      <c r="G571" s="543" t="s">
        <v>122</v>
      </c>
      <c r="H571" s="544"/>
      <c r="I571" s="187" t="s">
        <v>150</v>
      </c>
      <c r="J571" s="17"/>
      <c r="K571" s="17"/>
    </row>
    <row r="572" spans="1:11" ht="19.5">
      <c r="A572" s="542"/>
      <c r="B572" s="543"/>
      <c r="C572" s="543"/>
      <c r="D572" s="543" t="s">
        <v>34</v>
      </c>
      <c r="E572" s="543">
        <v>1</v>
      </c>
      <c r="F572" s="543">
        <v>1</v>
      </c>
      <c r="G572" s="543"/>
      <c r="H572" s="544"/>
      <c r="I572" s="187"/>
      <c r="J572" s="177"/>
      <c r="K572" s="177"/>
    </row>
    <row r="573" spans="1:11" ht="19.5">
      <c r="A573" s="542" t="s">
        <v>124</v>
      </c>
      <c r="B573" s="543" t="s">
        <v>125</v>
      </c>
      <c r="C573" s="543" t="s">
        <v>49</v>
      </c>
      <c r="D573" s="543"/>
      <c r="E573" s="543"/>
      <c r="F573" s="543"/>
      <c r="G573" s="543" t="s">
        <v>122</v>
      </c>
      <c r="H573" s="544"/>
      <c r="I573" s="187">
        <v>67291</v>
      </c>
      <c r="J573" s="177"/>
      <c r="K573" s="177"/>
    </row>
    <row r="574" spans="1:11" ht="19.5">
      <c r="A574" s="542"/>
      <c r="B574" s="543"/>
      <c r="C574" s="543"/>
      <c r="D574" s="543" t="s">
        <v>34</v>
      </c>
      <c r="E574" s="543">
        <v>1</v>
      </c>
      <c r="F574" s="543">
        <v>0</v>
      </c>
      <c r="G574" s="543"/>
      <c r="H574" s="544"/>
      <c r="I574" s="187" t="s">
        <v>868</v>
      </c>
      <c r="J574" s="177"/>
      <c r="K574" s="177"/>
    </row>
    <row r="575" spans="1:11" ht="19.5">
      <c r="A575" s="542" t="s">
        <v>168</v>
      </c>
      <c r="B575" s="543" t="s">
        <v>167</v>
      </c>
      <c r="C575" s="543" t="s">
        <v>49</v>
      </c>
      <c r="D575" s="543"/>
      <c r="E575" s="543"/>
      <c r="F575" s="543"/>
      <c r="G575" s="543" t="s">
        <v>122</v>
      </c>
      <c r="H575" s="544"/>
      <c r="I575" s="187">
        <v>72533</v>
      </c>
      <c r="J575" s="177"/>
      <c r="K575" s="177"/>
    </row>
    <row r="576" spans="1:11" ht="19.5">
      <c r="A576" s="542"/>
      <c r="B576" s="543"/>
      <c r="C576" s="543"/>
      <c r="D576" s="543" t="s">
        <v>34</v>
      </c>
      <c r="E576" s="543">
        <v>4</v>
      </c>
      <c r="F576" s="543">
        <v>1</v>
      </c>
      <c r="G576" s="543"/>
      <c r="H576" s="544"/>
      <c r="I576" s="187" t="s">
        <v>168</v>
      </c>
      <c r="J576" s="177"/>
      <c r="K576" s="177"/>
    </row>
    <row r="577" spans="1:11" ht="19.5">
      <c r="A577" s="542" t="s">
        <v>869</v>
      </c>
      <c r="B577" s="543" t="s">
        <v>870</v>
      </c>
      <c r="C577" s="543" t="s">
        <v>36</v>
      </c>
      <c r="D577" s="543"/>
      <c r="E577" s="543"/>
      <c r="F577" s="543"/>
      <c r="G577" s="543" t="s">
        <v>122</v>
      </c>
      <c r="H577" s="544" t="s">
        <v>871</v>
      </c>
      <c r="I577" s="187">
        <v>71554</v>
      </c>
      <c r="J577" s="177"/>
      <c r="K577" s="177"/>
    </row>
    <row r="578" spans="1:11" ht="19.5">
      <c r="A578" s="542" t="s">
        <v>209</v>
      </c>
      <c r="B578" s="543" t="s">
        <v>210</v>
      </c>
      <c r="C578" s="543" t="s">
        <v>36</v>
      </c>
      <c r="D578" s="543"/>
      <c r="E578" s="543"/>
      <c r="F578" s="543"/>
      <c r="G578" s="543" t="s">
        <v>122</v>
      </c>
      <c r="H578" s="544" t="s">
        <v>875</v>
      </c>
      <c r="I578" s="187" t="s">
        <v>211</v>
      </c>
      <c r="J578" s="177"/>
      <c r="K578" s="177"/>
    </row>
    <row r="579" spans="1:11" ht="19.5">
      <c r="A579" s="154" t="s">
        <v>320</v>
      </c>
      <c r="B579" s="155" t="s">
        <v>149</v>
      </c>
      <c r="C579" s="155" t="s">
        <v>49</v>
      </c>
      <c r="D579" s="155"/>
      <c r="E579" s="155"/>
      <c r="F579" s="155"/>
      <c r="G579" s="155" t="s">
        <v>43</v>
      </c>
      <c r="H579" s="156"/>
      <c r="I579" s="157">
        <v>67211</v>
      </c>
      <c r="J579" s="177"/>
      <c r="K579" s="177"/>
    </row>
    <row r="580" spans="1:11" ht="19.5">
      <c r="A580" s="154"/>
      <c r="B580" s="155"/>
      <c r="C580" s="155"/>
      <c r="D580" s="155" t="s">
        <v>34</v>
      </c>
      <c r="E580" s="155">
        <v>1</v>
      </c>
      <c r="F580" s="155">
        <v>24</v>
      </c>
      <c r="G580" s="155"/>
      <c r="H580" s="156"/>
      <c r="I580" s="157" t="s">
        <v>228</v>
      </c>
      <c r="J580" s="179"/>
      <c r="K580" s="179"/>
    </row>
    <row r="581" spans="1:11" ht="19.5">
      <c r="A581" s="154"/>
      <c r="B581" s="155"/>
      <c r="C581" s="155"/>
      <c r="D581" s="155" t="s">
        <v>34</v>
      </c>
      <c r="E581" s="155">
        <v>1</v>
      </c>
      <c r="F581" s="155">
        <v>1</v>
      </c>
      <c r="G581" s="155"/>
      <c r="H581" s="156"/>
      <c r="I581" s="157" t="s">
        <v>321</v>
      </c>
      <c r="J581" s="177"/>
      <c r="K581" s="177"/>
    </row>
    <row r="582" spans="1:11" ht="19.5">
      <c r="A582" s="154"/>
      <c r="B582" s="155"/>
      <c r="C582" s="155"/>
      <c r="D582" s="155" t="s">
        <v>34</v>
      </c>
      <c r="E582" s="155">
        <v>1</v>
      </c>
      <c r="F582" s="155">
        <v>1</v>
      </c>
      <c r="G582" s="155"/>
      <c r="H582" s="156"/>
      <c r="I582" s="157" t="s">
        <v>322</v>
      </c>
      <c r="J582" s="180"/>
      <c r="K582" s="180"/>
    </row>
    <row r="583" spans="1:11" ht="19.5">
      <c r="A583" s="154"/>
      <c r="B583" s="155"/>
      <c r="C583" s="155"/>
      <c r="D583" s="155" t="s">
        <v>34</v>
      </c>
      <c r="E583" s="155">
        <v>1</v>
      </c>
      <c r="F583" s="155">
        <v>1</v>
      </c>
      <c r="G583" s="155"/>
      <c r="H583" s="156"/>
      <c r="I583" s="157" t="s">
        <v>323</v>
      </c>
      <c r="J583" s="181"/>
      <c r="K583" s="181"/>
    </row>
    <row r="584" spans="1:11" ht="19.5">
      <c r="A584" s="154"/>
      <c r="B584" s="155"/>
      <c r="C584" s="155"/>
      <c r="D584" s="155" t="s">
        <v>34</v>
      </c>
      <c r="E584" s="155">
        <v>1</v>
      </c>
      <c r="F584" s="155">
        <v>1</v>
      </c>
      <c r="G584" s="155"/>
      <c r="H584" s="156"/>
      <c r="I584" s="157" t="s">
        <v>324</v>
      </c>
    </row>
    <row r="585" spans="1:11" ht="19.5">
      <c r="A585" s="154"/>
      <c r="B585" s="155"/>
      <c r="C585" s="155"/>
      <c r="D585" s="155" t="s">
        <v>34</v>
      </c>
      <c r="E585" s="155">
        <v>1</v>
      </c>
      <c r="F585" s="155">
        <v>1</v>
      </c>
      <c r="G585" s="155"/>
      <c r="H585" s="156"/>
      <c r="I585" s="157" t="s">
        <v>325</v>
      </c>
    </row>
    <row r="586" spans="1:11" ht="19.5">
      <c r="A586" s="154"/>
      <c r="B586" s="155"/>
      <c r="C586" s="155"/>
      <c r="D586" s="155" t="s">
        <v>34</v>
      </c>
      <c r="E586" s="155">
        <v>1</v>
      </c>
      <c r="F586" s="155">
        <v>1</v>
      </c>
      <c r="G586" s="155"/>
      <c r="H586" s="156"/>
      <c r="I586" s="157" t="s">
        <v>326</v>
      </c>
    </row>
    <row r="587" spans="1:11" ht="19.5">
      <c r="A587" s="154"/>
      <c r="B587" s="155"/>
      <c r="C587" s="155"/>
      <c r="D587" s="155" t="s">
        <v>34</v>
      </c>
      <c r="E587" s="155">
        <v>1</v>
      </c>
      <c r="F587" s="155">
        <v>0</v>
      </c>
      <c r="G587" s="155"/>
      <c r="H587" s="156"/>
      <c r="I587" s="157" t="s">
        <v>327</v>
      </c>
    </row>
    <row r="588" spans="1:11" ht="19.5">
      <c r="A588" s="154"/>
      <c r="B588" s="155"/>
      <c r="C588" s="155"/>
      <c r="D588" s="155" t="s">
        <v>34</v>
      </c>
      <c r="E588" s="155">
        <v>1</v>
      </c>
      <c r="F588" s="155">
        <v>0</v>
      </c>
      <c r="G588" s="155"/>
      <c r="H588" s="156"/>
      <c r="I588" s="157" t="s">
        <v>328</v>
      </c>
    </row>
    <row r="589" spans="1:11" ht="19.5">
      <c r="A589" s="154"/>
      <c r="B589" s="155"/>
      <c r="C589" s="155"/>
      <c r="D589" s="155" t="s">
        <v>34</v>
      </c>
      <c r="E589" s="155">
        <v>1</v>
      </c>
      <c r="F589" s="155">
        <v>0</v>
      </c>
      <c r="G589" s="155"/>
      <c r="H589" s="156"/>
      <c r="I589" s="157" t="s">
        <v>329</v>
      </c>
    </row>
    <row r="590" spans="1:11" ht="19.5">
      <c r="A590" s="154"/>
      <c r="B590" s="155"/>
      <c r="C590" s="155"/>
      <c r="D590" s="155" t="s">
        <v>34</v>
      </c>
      <c r="E590" s="155">
        <v>1</v>
      </c>
      <c r="F590" s="155">
        <v>0</v>
      </c>
      <c r="G590" s="155"/>
      <c r="H590" s="156"/>
      <c r="I590" s="157" t="s">
        <v>330</v>
      </c>
    </row>
    <row r="591" spans="1:11" ht="19.5">
      <c r="A591" s="154"/>
      <c r="B591" s="155"/>
      <c r="C591" s="155"/>
      <c r="D591" s="155" t="s">
        <v>34</v>
      </c>
      <c r="E591" s="155">
        <v>1</v>
      </c>
      <c r="F591" s="155">
        <v>1</v>
      </c>
      <c r="G591" s="155"/>
      <c r="H591" s="156"/>
      <c r="I591" s="157" t="s">
        <v>331</v>
      </c>
    </row>
    <row r="592" spans="1:11" ht="19.5">
      <c r="A592" s="154"/>
      <c r="B592" s="155"/>
      <c r="C592" s="155"/>
      <c r="D592" s="155" t="s">
        <v>34</v>
      </c>
      <c r="E592" s="155">
        <v>1</v>
      </c>
      <c r="F592" s="155">
        <v>0</v>
      </c>
      <c r="G592" s="155"/>
      <c r="H592" s="156"/>
      <c r="I592" s="157" t="s">
        <v>332</v>
      </c>
    </row>
    <row r="593" spans="1:11" ht="19.5">
      <c r="A593" s="154"/>
      <c r="B593" s="155"/>
      <c r="C593" s="155"/>
      <c r="D593" s="155" t="s">
        <v>34</v>
      </c>
      <c r="E593" s="155">
        <v>1</v>
      </c>
      <c r="F593" s="155">
        <v>1</v>
      </c>
      <c r="G593" s="155"/>
      <c r="H593" s="156"/>
      <c r="I593" s="157" t="s">
        <v>333</v>
      </c>
    </row>
    <row r="594" spans="1:11" ht="19.5">
      <c r="A594" s="154"/>
      <c r="B594" s="155"/>
      <c r="C594" s="155"/>
      <c r="D594" s="155" t="s">
        <v>34</v>
      </c>
      <c r="E594" s="155">
        <v>1</v>
      </c>
      <c r="F594" s="155">
        <v>1</v>
      </c>
      <c r="G594" s="155"/>
      <c r="H594" s="156"/>
      <c r="I594" s="157" t="s">
        <v>334</v>
      </c>
    </row>
    <row r="595" spans="1:11" ht="19.5">
      <c r="A595" s="154"/>
      <c r="B595" s="155"/>
      <c r="C595" s="155"/>
      <c r="D595" s="155" t="s">
        <v>34</v>
      </c>
      <c r="E595" s="155">
        <v>1</v>
      </c>
      <c r="F595" s="155">
        <v>0</v>
      </c>
      <c r="G595" s="155"/>
      <c r="H595" s="156"/>
      <c r="I595" s="157" t="s">
        <v>335</v>
      </c>
    </row>
    <row r="596" spans="1:11" ht="19.5">
      <c r="A596" s="154"/>
      <c r="B596" s="155"/>
      <c r="C596" s="155"/>
      <c r="D596" s="155" t="s">
        <v>34</v>
      </c>
      <c r="E596" s="155">
        <v>1</v>
      </c>
      <c r="F596" s="155">
        <v>1</v>
      </c>
      <c r="G596" s="155"/>
      <c r="H596" s="156"/>
      <c r="I596" s="157" t="s">
        <v>336</v>
      </c>
    </row>
    <row r="597" spans="1:11" ht="19.5">
      <c r="A597" s="154"/>
      <c r="B597" s="155"/>
      <c r="C597" s="155"/>
      <c r="D597" s="155" t="s">
        <v>34</v>
      </c>
      <c r="E597" s="155">
        <v>1</v>
      </c>
      <c r="F597" s="155">
        <v>0</v>
      </c>
      <c r="G597" s="155"/>
      <c r="H597" s="156"/>
      <c r="I597" s="157" t="s">
        <v>337</v>
      </c>
    </row>
    <row r="598" spans="1:11" ht="19.5">
      <c r="A598" s="154"/>
      <c r="B598" s="155"/>
      <c r="C598" s="155"/>
      <c r="D598" s="155" t="s">
        <v>34</v>
      </c>
      <c r="E598" s="155">
        <v>1</v>
      </c>
      <c r="F598" s="155">
        <v>0</v>
      </c>
      <c r="G598" s="155"/>
      <c r="H598" s="156"/>
      <c r="I598" s="157" t="s">
        <v>338</v>
      </c>
    </row>
    <row r="599" spans="1:11" ht="19.5">
      <c r="A599" s="154"/>
      <c r="B599" s="155"/>
      <c r="C599" s="155"/>
      <c r="D599" s="155" t="s">
        <v>34</v>
      </c>
      <c r="E599" s="155">
        <v>1</v>
      </c>
      <c r="F599" s="155">
        <v>0</v>
      </c>
      <c r="G599" s="155"/>
      <c r="H599" s="156"/>
      <c r="I599" s="157" t="s">
        <v>339</v>
      </c>
    </row>
    <row r="600" spans="1:11" s="28" customFormat="1" ht="19.5">
      <c r="A600" s="154"/>
      <c r="B600" s="155"/>
      <c r="C600" s="155"/>
      <c r="D600" s="155" t="s">
        <v>34</v>
      </c>
      <c r="E600" s="155">
        <v>1</v>
      </c>
      <c r="F600" s="155">
        <v>1</v>
      </c>
      <c r="G600" s="155"/>
      <c r="H600" s="156"/>
      <c r="I600" s="157" t="s">
        <v>340</v>
      </c>
    </row>
    <row r="601" spans="1:11" s="28" customFormat="1" ht="19.5">
      <c r="A601" s="154"/>
      <c r="B601" s="155"/>
      <c r="C601" s="155"/>
      <c r="D601" s="155" t="s">
        <v>34</v>
      </c>
      <c r="E601" s="155">
        <v>1</v>
      </c>
      <c r="F601" s="155">
        <v>1</v>
      </c>
      <c r="G601" s="155"/>
      <c r="H601" s="156"/>
      <c r="I601" s="157" t="s">
        <v>341</v>
      </c>
    </row>
    <row r="602" spans="1:11" s="28" customFormat="1" ht="19.5">
      <c r="A602" s="154"/>
      <c r="B602" s="155"/>
      <c r="C602" s="155"/>
      <c r="D602" s="155" t="s">
        <v>34</v>
      </c>
      <c r="E602" s="155">
        <v>1</v>
      </c>
      <c r="F602" s="155">
        <v>0</v>
      </c>
      <c r="G602" s="155"/>
      <c r="H602" s="156"/>
      <c r="I602" s="157" t="s">
        <v>342</v>
      </c>
    </row>
    <row r="603" spans="1:11" s="158" customFormat="1" ht="19.5">
      <c r="A603" s="154"/>
      <c r="B603" s="155"/>
      <c r="C603" s="155"/>
      <c r="D603" s="155" t="s">
        <v>34</v>
      </c>
      <c r="E603" s="155">
        <v>1</v>
      </c>
      <c r="F603" s="155">
        <v>0</v>
      </c>
      <c r="G603" s="155"/>
      <c r="H603" s="156"/>
      <c r="I603" s="157" t="s">
        <v>343</v>
      </c>
      <c r="J603" s="231"/>
      <c r="K603" s="231"/>
    </row>
    <row r="604" spans="1:11" s="77" customFormat="1" ht="16.5" customHeight="1">
      <c r="A604" s="154"/>
      <c r="B604" s="155"/>
      <c r="C604" s="155"/>
      <c r="D604" s="155" t="s">
        <v>34</v>
      </c>
      <c r="E604" s="155">
        <v>1</v>
      </c>
      <c r="F604" s="155">
        <v>0</v>
      </c>
      <c r="G604" s="155"/>
      <c r="H604" s="156"/>
      <c r="I604" s="157" t="s">
        <v>344</v>
      </c>
    </row>
    <row r="605" spans="1:11" s="28" customFormat="1" ht="19.5">
      <c r="A605" s="154"/>
      <c r="B605" s="155"/>
      <c r="C605" s="155"/>
      <c r="D605" s="155" t="s">
        <v>34</v>
      </c>
      <c r="E605" s="155">
        <v>1</v>
      </c>
      <c r="F605" s="155">
        <v>0</v>
      </c>
      <c r="G605" s="155"/>
      <c r="H605" s="156"/>
      <c r="I605" s="157" t="s">
        <v>345</v>
      </c>
    </row>
    <row r="606" spans="1:11" s="28" customFormat="1" ht="19.5">
      <c r="A606" s="154"/>
      <c r="B606" s="155"/>
      <c r="C606" s="155"/>
      <c r="D606" s="155" t="s">
        <v>34</v>
      </c>
      <c r="E606" s="155">
        <v>1</v>
      </c>
      <c r="F606" s="155">
        <v>0</v>
      </c>
      <c r="G606" s="155"/>
      <c r="H606" s="156"/>
      <c r="I606" s="157" t="s">
        <v>346</v>
      </c>
    </row>
    <row r="607" spans="1:11" s="28" customFormat="1" ht="19.5">
      <c r="A607" s="154"/>
      <c r="B607" s="155"/>
      <c r="C607" s="155"/>
      <c r="D607" s="155" t="s">
        <v>34</v>
      </c>
      <c r="E607" s="155">
        <v>1</v>
      </c>
      <c r="F607" s="155">
        <v>0</v>
      </c>
      <c r="G607" s="155"/>
      <c r="H607" s="156"/>
      <c r="I607" s="157" t="s">
        <v>347</v>
      </c>
    </row>
    <row r="608" spans="1:11" s="28" customFormat="1" ht="19.5">
      <c r="A608" s="154"/>
      <c r="B608" s="155"/>
      <c r="C608" s="155"/>
      <c r="D608" s="155" t="s">
        <v>34</v>
      </c>
      <c r="E608" s="155">
        <v>1</v>
      </c>
      <c r="F608" s="155">
        <v>0</v>
      </c>
      <c r="G608" s="155"/>
      <c r="H608" s="156"/>
      <c r="I608" s="157" t="s">
        <v>348</v>
      </c>
    </row>
    <row r="609" spans="1:9" s="28" customFormat="1" ht="19.5">
      <c r="A609" s="154"/>
      <c r="B609" s="155"/>
      <c r="C609" s="155"/>
      <c r="D609" s="155" t="s">
        <v>34</v>
      </c>
      <c r="E609" s="155">
        <v>1</v>
      </c>
      <c r="F609" s="155">
        <v>0</v>
      </c>
      <c r="G609" s="155"/>
      <c r="H609" s="156"/>
      <c r="I609" s="157" t="s">
        <v>349</v>
      </c>
    </row>
    <row r="610" spans="1:9" s="28" customFormat="1" ht="19.5">
      <c r="A610" s="154"/>
      <c r="B610" s="155"/>
      <c r="C610" s="155"/>
      <c r="D610" s="155" t="s">
        <v>34</v>
      </c>
      <c r="E610" s="155">
        <v>1</v>
      </c>
      <c r="F610" s="155">
        <v>1</v>
      </c>
      <c r="G610" s="155"/>
      <c r="H610" s="156"/>
      <c r="I610" s="157" t="s">
        <v>350</v>
      </c>
    </row>
    <row r="611" spans="1:9" s="28" customFormat="1" ht="19.5">
      <c r="A611" s="154"/>
      <c r="B611" s="155"/>
      <c r="C611" s="155"/>
      <c r="D611" s="155" t="s">
        <v>34</v>
      </c>
      <c r="E611" s="155">
        <v>1</v>
      </c>
      <c r="F611" s="155">
        <v>1</v>
      </c>
      <c r="G611" s="155"/>
      <c r="H611" s="156"/>
      <c r="I611" s="157" t="s">
        <v>351</v>
      </c>
    </row>
    <row r="612" spans="1:9" s="28" customFormat="1" ht="19.5">
      <c r="A612" s="154"/>
      <c r="B612" s="155"/>
      <c r="C612" s="155"/>
      <c r="D612" s="155" t="s">
        <v>34</v>
      </c>
      <c r="E612" s="155">
        <v>1</v>
      </c>
      <c r="F612" s="155">
        <v>0</v>
      </c>
      <c r="G612" s="155"/>
      <c r="H612" s="156"/>
      <c r="I612" s="157" t="s">
        <v>352</v>
      </c>
    </row>
    <row r="613" spans="1:9" s="28" customFormat="1" ht="19.5">
      <c r="A613" s="154"/>
      <c r="B613" s="155"/>
      <c r="C613" s="155"/>
      <c r="D613" s="155" t="s">
        <v>34</v>
      </c>
      <c r="E613" s="155">
        <v>1</v>
      </c>
      <c r="F613" s="155">
        <v>1</v>
      </c>
      <c r="G613" s="155"/>
      <c r="H613" s="156"/>
      <c r="I613" s="157" t="s">
        <v>353</v>
      </c>
    </row>
    <row r="614" spans="1:9" s="28" customFormat="1" ht="19.5">
      <c r="A614" s="154"/>
      <c r="B614" s="155"/>
      <c r="C614" s="155"/>
      <c r="D614" s="155" t="s">
        <v>34</v>
      </c>
      <c r="E614" s="155">
        <v>1</v>
      </c>
      <c r="F614" s="155">
        <v>0</v>
      </c>
      <c r="G614" s="155"/>
      <c r="H614" s="156"/>
      <c r="I614" s="157" t="s">
        <v>354</v>
      </c>
    </row>
    <row r="615" spans="1:9" s="28" customFormat="1" ht="19.5">
      <c r="A615" s="154"/>
      <c r="B615" s="155"/>
      <c r="C615" s="155"/>
      <c r="D615" s="155" t="s">
        <v>34</v>
      </c>
      <c r="E615" s="155">
        <v>1</v>
      </c>
      <c r="F615" s="155">
        <v>0</v>
      </c>
      <c r="G615" s="155"/>
      <c r="H615" s="156"/>
      <c r="I615" s="157" t="s">
        <v>355</v>
      </c>
    </row>
    <row r="616" spans="1:9" s="28" customFormat="1" ht="19.5">
      <c r="A616" s="154"/>
      <c r="B616" s="155"/>
      <c r="C616" s="155"/>
      <c r="D616" s="155" t="s">
        <v>34</v>
      </c>
      <c r="E616" s="155">
        <v>1</v>
      </c>
      <c r="F616" s="155">
        <v>1</v>
      </c>
      <c r="G616" s="155"/>
      <c r="H616" s="156"/>
      <c r="I616" s="157" t="s">
        <v>356</v>
      </c>
    </row>
    <row r="617" spans="1:9" s="28" customFormat="1" ht="19.5">
      <c r="A617" s="154"/>
      <c r="B617" s="155"/>
      <c r="C617" s="155"/>
      <c r="D617" s="155" t="s">
        <v>34</v>
      </c>
      <c r="E617" s="155">
        <v>1</v>
      </c>
      <c r="F617" s="155">
        <v>0</v>
      </c>
      <c r="G617" s="155"/>
      <c r="H617" s="156"/>
      <c r="I617" s="157" t="s">
        <v>357</v>
      </c>
    </row>
    <row r="618" spans="1:9" s="28" customFormat="1" ht="19.5">
      <c r="A618" s="154"/>
      <c r="B618" s="155"/>
      <c r="C618" s="155"/>
      <c r="D618" s="155" t="s">
        <v>34</v>
      </c>
      <c r="E618" s="155">
        <v>1</v>
      </c>
      <c r="F618" s="155">
        <v>0</v>
      </c>
      <c r="G618" s="155"/>
      <c r="H618" s="156"/>
      <c r="I618" s="157" t="s">
        <v>358</v>
      </c>
    </row>
    <row r="619" spans="1:9" s="28" customFormat="1" ht="19.5">
      <c r="A619" s="154"/>
      <c r="B619" s="155"/>
      <c r="C619" s="155"/>
      <c r="D619" s="155" t="s">
        <v>34</v>
      </c>
      <c r="E619" s="155">
        <v>1</v>
      </c>
      <c r="F619" s="155">
        <v>0</v>
      </c>
      <c r="G619" s="155"/>
      <c r="H619" s="156"/>
      <c r="I619" s="157" t="s">
        <v>359</v>
      </c>
    </row>
    <row r="620" spans="1:9" s="28" customFormat="1" ht="19.5">
      <c r="A620" s="154"/>
      <c r="B620" s="155"/>
      <c r="C620" s="155"/>
      <c r="D620" s="155" t="s">
        <v>34</v>
      </c>
      <c r="E620" s="155">
        <v>1</v>
      </c>
      <c r="F620" s="155">
        <v>0</v>
      </c>
      <c r="G620" s="155"/>
      <c r="H620" s="156"/>
      <c r="I620" s="157" t="s">
        <v>360</v>
      </c>
    </row>
    <row r="621" spans="1:9" s="28" customFormat="1" ht="19.5">
      <c r="A621" s="154"/>
      <c r="B621" s="155"/>
      <c r="C621" s="155"/>
      <c r="D621" s="155" t="s">
        <v>34</v>
      </c>
      <c r="E621" s="155">
        <v>1</v>
      </c>
      <c r="F621" s="155">
        <v>1</v>
      </c>
      <c r="G621" s="155"/>
      <c r="H621" s="156"/>
      <c r="I621" s="157" t="s">
        <v>361</v>
      </c>
    </row>
    <row r="622" spans="1:9" s="28" customFormat="1" ht="19.5">
      <c r="A622" s="154"/>
      <c r="B622" s="155"/>
      <c r="C622" s="155"/>
      <c r="D622" s="155" t="s">
        <v>34</v>
      </c>
      <c r="E622" s="155">
        <v>1</v>
      </c>
      <c r="F622" s="155">
        <v>1</v>
      </c>
      <c r="G622" s="155"/>
      <c r="H622" s="156"/>
      <c r="I622" s="157" t="s">
        <v>362</v>
      </c>
    </row>
    <row r="623" spans="1:9" s="28" customFormat="1" ht="19.5">
      <c r="A623" s="154"/>
      <c r="B623" s="155"/>
      <c r="C623" s="155"/>
      <c r="D623" s="155" t="s">
        <v>34</v>
      </c>
      <c r="E623" s="155">
        <v>21</v>
      </c>
      <c r="F623" s="155"/>
      <c r="G623" s="155"/>
      <c r="H623" s="156"/>
      <c r="I623" s="157" t="s">
        <v>363</v>
      </c>
    </row>
    <row r="624" spans="1:9" s="28" customFormat="1" ht="19.5">
      <c r="A624" s="542" t="s">
        <v>872</v>
      </c>
      <c r="B624" s="543" t="s">
        <v>873</v>
      </c>
      <c r="C624" s="543" t="s">
        <v>36</v>
      </c>
      <c r="D624" s="543"/>
      <c r="E624" s="543"/>
      <c r="F624" s="543"/>
      <c r="G624" s="543" t="s">
        <v>122</v>
      </c>
      <c r="H624" s="544" t="s">
        <v>874</v>
      </c>
      <c r="I624" s="187"/>
    </row>
    <row r="625" spans="1:9" s="28" customFormat="1" ht="19.5">
      <c r="A625" s="332" t="s">
        <v>1270</v>
      </c>
      <c r="B625" s="155" t="s">
        <v>1271</v>
      </c>
      <c r="C625" s="155" t="s">
        <v>36</v>
      </c>
      <c r="D625" s="155"/>
      <c r="E625" s="155"/>
      <c r="F625" s="155"/>
      <c r="G625" s="155" t="s">
        <v>122</v>
      </c>
      <c r="H625" s="156" t="s">
        <v>1272</v>
      </c>
      <c r="I625" s="162"/>
    </row>
    <row r="626" spans="1:9" s="681" customFormat="1" ht="19.5">
      <c r="A626" s="161" t="s">
        <v>1346</v>
      </c>
      <c r="B626" s="670" t="s">
        <v>1347</v>
      </c>
      <c r="C626" s="344" t="s">
        <v>36</v>
      </c>
      <c r="D626" s="344"/>
      <c r="E626" s="670"/>
      <c r="F626" s="344"/>
      <c r="G626" s="344" t="s">
        <v>122</v>
      </c>
      <c r="H626" s="671" t="s">
        <v>1348</v>
      </c>
      <c r="I626" s="162"/>
    </row>
    <row r="627" spans="1:9" s="681" customFormat="1" ht="19.5">
      <c r="A627" s="161" t="s">
        <v>1349</v>
      </c>
      <c r="B627" s="670" t="s">
        <v>1350</v>
      </c>
      <c r="C627" s="344" t="s">
        <v>36</v>
      </c>
      <c r="D627" s="344"/>
      <c r="E627" s="670"/>
      <c r="F627" s="344"/>
      <c r="G627" s="344" t="s">
        <v>122</v>
      </c>
      <c r="H627" s="671" t="s">
        <v>1351</v>
      </c>
      <c r="I627" s="162"/>
    </row>
    <row r="628" spans="1:9" s="681" customFormat="1" ht="19.5">
      <c r="A628" s="161" t="s">
        <v>1352</v>
      </c>
      <c r="B628" s="670" t="s">
        <v>1353</v>
      </c>
      <c r="C628" s="344" t="s">
        <v>36</v>
      </c>
      <c r="D628" s="344"/>
      <c r="E628" s="670"/>
      <c r="F628" s="344"/>
      <c r="G628" s="344" t="s">
        <v>122</v>
      </c>
      <c r="H628" s="671" t="s">
        <v>1354</v>
      </c>
      <c r="I628" s="162"/>
    </row>
    <row r="629" spans="1:9" s="28" customFormat="1">
      <c r="A629" s="193"/>
      <c r="B629" s="193"/>
      <c r="C629" s="194"/>
      <c r="D629" s="178"/>
      <c r="E629" s="178"/>
      <c r="F629" s="194"/>
      <c r="G629" s="178"/>
      <c r="H629" s="195"/>
      <c r="I629" s="178"/>
    </row>
    <row r="630" spans="1:9" s="28" customFormat="1" ht="13.5" thickBot="1">
      <c r="A630" s="193"/>
      <c r="B630" s="193"/>
      <c r="C630" s="194"/>
      <c r="D630" s="178"/>
      <c r="E630" s="178"/>
      <c r="F630" s="194"/>
      <c r="G630" s="178"/>
      <c r="H630" s="195"/>
      <c r="I630" s="178"/>
    </row>
    <row r="631" spans="1:9" s="15" customFormat="1" ht="19.5">
      <c r="A631" s="196" t="s">
        <v>53</v>
      </c>
      <c r="B631" s="197"/>
      <c r="C631" s="197"/>
      <c r="D631" s="197"/>
      <c r="E631" s="197"/>
      <c r="F631" s="197"/>
      <c r="G631" s="197"/>
      <c r="H631" s="198"/>
      <c r="I631" s="178"/>
    </row>
    <row r="632" spans="1:9" s="15" customFormat="1" ht="17.25">
      <c r="A632" s="199" t="s">
        <v>70</v>
      </c>
      <c r="B632" s="199"/>
      <c r="C632" s="200" t="s">
        <v>32</v>
      </c>
      <c r="D632" s="199" t="s">
        <v>71</v>
      </c>
      <c r="E632" s="199" t="s">
        <v>72</v>
      </c>
      <c r="F632" s="200" t="s">
        <v>73</v>
      </c>
      <c r="G632" s="199" t="s">
        <v>39</v>
      </c>
      <c r="H632" s="201"/>
      <c r="I632" s="178"/>
    </row>
    <row r="633" spans="1:9" ht="17.25">
      <c r="A633" s="199" t="s">
        <v>69</v>
      </c>
      <c r="B633" s="199"/>
      <c r="C633" s="66" t="s">
        <v>54</v>
      </c>
      <c r="D633" s="67"/>
      <c r="E633" s="67"/>
      <c r="F633" s="686"/>
      <c r="G633" s="67" t="s">
        <v>17</v>
      </c>
      <c r="H633" s="201"/>
    </row>
    <row r="634" spans="1:9" ht="17.25">
      <c r="A634" s="199" t="s">
        <v>55</v>
      </c>
      <c r="B634" s="199"/>
      <c r="C634" s="66"/>
      <c r="D634" s="67" t="s">
        <v>34</v>
      </c>
      <c r="E634" s="67">
        <v>1</v>
      </c>
      <c r="F634" s="686">
        <v>0</v>
      </c>
      <c r="G634" s="67"/>
      <c r="H634" s="201"/>
    </row>
    <row r="635" spans="1:9" ht="17.25">
      <c r="A635" s="199" t="s">
        <v>56</v>
      </c>
      <c r="B635" s="199"/>
      <c r="C635" s="66"/>
      <c r="D635" s="67" t="s">
        <v>34</v>
      </c>
      <c r="E635" s="67">
        <v>2</v>
      </c>
      <c r="F635" s="686">
        <v>2</v>
      </c>
      <c r="G635" s="67"/>
      <c r="H635" s="201"/>
    </row>
    <row r="636" spans="1:9" ht="17.25">
      <c r="A636" s="199" t="s">
        <v>57</v>
      </c>
      <c r="B636" s="199"/>
      <c r="C636" s="66"/>
      <c r="D636" s="67" t="s">
        <v>34</v>
      </c>
      <c r="E636" s="67">
        <v>2</v>
      </c>
      <c r="F636" s="686" t="s">
        <v>74</v>
      </c>
      <c r="G636" s="67"/>
      <c r="H636" s="201"/>
    </row>
    <row r="637" spans="1:9" ht="17.25">
      <c r="A637" s="199" t="s">
        <v>58</v>
      </c>
      <c r="B637" s="199"/>
      <c r="C637" s="66"/>
      <c r="D637" s="67" t="s">
        <v>34</v>
      </c>
      <c r="E637" s="67">
        <v>1</v>
      </c>
      <c r="F637" s="686" t="s">
        <v>4</v>
      </c>
      <c r="G637" s="67"/>
      <c r="H637" s="201"/>
    </row>
    <row r="638" spans="1:9" ht="17.25">
      <c r="A638" s="199" t="s">
        <v>59</v>
      </c>
      <c r="B638" s="199"/>
      <c r="C638" s="66"/>
      <c r="D638" s="67" t="s">
        <v>34</v>
      </c>
      <c r="E638" s="67">
        <v>2</v>
      </c>
      <c r="F638" s="686">
        <v>4</v>
      </c>
      <c r="G638" s="67"/>
      <c r="H638" s="201"/>
    </row>
    <row r="639" spans="1:9" ht="17.25">
      <c r="A639" s="202" t="s">
        <v>60</v>
      </c>
      <c r="B639" s="202"/>
      <c r="C639" s="21"/>
      <c r="D639" s="14" t="s">
        <v>34</v>
      </c>
      <c r="E639" s="14">
        <f>F638</f>
        <v>4</v>
      </c>
      <c r="F639" s="687" t="s">
        <v>1383</v>
      </c>
      <c r="G639" s="14"/>
      <c r="H639" s="204"/>
    </row>
    <row r="640" spans="1:9" ht="17.25">
      <c r="A640" s="199" t="s">
        <v>61</v>
      </c>
      <c r="B640" s="199"/>
      <c r="C640" s="66"/>
      <c r="D640" s="67" t="s">
        <v>34</v>
      </c>
      <c r="E640" s="67">
        <v>1</v>
      </c>
      <c r="F640" s="686" t="s">
        <v>5</v>
      </c>
      <c r="G640" s="67"/>
      <c r="H640" s="201"/>
    </row>
    <row r="641" spans="1:9" ht="17.25">
      <c r="A641" s="199" t="s">
        <v>62</v>
      </c>
      <c r="B641" s="199"/>
      <c r="C641" s="66"/>
      <c r="D641" s="67" t="s">
        <v>34</v>
      </c>
      <c r="E641" s="67">
        <v>2</v>
      </c>
      <c r="F641" s="686">
        <f>LEN(F642)</f>
        <v>30</v>
      </c>
      <c r="G641" s="67"/>
      <c r="H641" s="201"/>
    </row>
    <row r="642" spans="1:9" ht="17.25">
      <c r="A642" s="199" t="s">
        <v>63</v>
      </c>
      <c r="B642" s="199"/>
      <c r="C642" s="66"/>
      <c r="D642" s="67" t="s">
        <v>35</v>
      </c>
      <c r="E642" s="67">
        <f>F641</f>
        <v>30</v>
      </c>
      <c r="F642" s="686" t="s">
        <v>1040</v>
      </c>
      <c r="G642" s="67"/>
      <c r="H642" s="201" t="s">
        <v>80</v>
      </c>
    </row>
    <row r="643" spans="1:9" ht="17.25">
      <c r="A643" s="199" t="s">
        <v>64</v>
      </c>
      <c r="B643" s="199"/>
      <c r="C643" s="66"/>
      <c r="D643" s="67" t="s">
        <v>34</v>
      </c>
      <c r="E643" s="67">
        <v>1</v>
      </c>
      <c r="F643" s="686" t="s">
        <v>75</v>
      </c>
      <c r="G643" s="67"/>
      <c r="H643" s="201"/>
    </row>
    <row r="644" spans="1:9" ht="17.25">
      <c r="A644" s="199" t="s">
        <v>65</v>
      </c>
      <c r="B644" s="199"/>
      <c r="C644" s="66"/>
      <c r="D644" s="67" t="s">
        <v>34</v>
      </c>
      <c r="E644" s="67">
        <v>2</v>
      </c>
      <c r="F644" s="206">
        <f>SUM(E645:E646)+E647*F646</f>
        <v>14</v>
      </c>
      <c r="G644" s="67"/>
      <c r="H644" s="201"/>
    </row>
    <row r="645" spans="1:9" ht="17.25">
      <c r="A645" s="199" t="s">
        <v>66</v>
      </c>
      <c r="B645" s="199"/>
      <c r="C645" s="66"/>
      <c r="D645" s="67" t="s">
        <v>34</v>
      </c>
      <c r="E645" s="67">
        <v>1</v>
      </c>
      <c r="F645" s="686">
        <v>0</v>
      </c>
      <c r="G645" s="67"/>
      <c r="H645" s="201"/>
    </row>
    <row r="646" spans="1:9" ht="17.25">
      <c r="A646" s="199" t="s">
        <v>67</v>
      </c>
      <c r="B646" s="199"/>
      <c r="C646" s="66"/>
      <c r="D646" s="67" t="s">
        <v>34</v>
      </c>
      <c r="E646" s="67">
        <v>1</v>
      </c>
      <c r="F646" s="206">
        <f>LEN(F647)-LEN(SUBSTITUTE(F647,",","")) +1</f>
        <v>3</v>
      </c>
      <c r="G646" s="67"/>
      <c r="H646" s="201"/>
    </row>
    <row r="647" spans="1:9" ht="17.25">
      <c r="A647" s="199" t="s">
        <v>68</v>
      </c>
      <c r="B647" s="199"/>
      <c r="C647" s="66"/>
      <c r="D647" s="67" t="s">
        <v>42</v>
      </c>
      <c r="E647" s="67">
        <v>4</v>
      </c>
      <c r="F647" s="206" t="s">
        <v>910</v>
      </c>
      <c r="G647" s="67"/>
      <c r="H647" s="560"/>
    </row>
    <row r="648" spans="1:9" ht="17.25">
      <c r="A648" s="388" t="s">
        <v>190</v>
      </c>
      <c r="B648" s="388"/>
      <c r="C648" s="370"/>
      <c r="D648" s="371" t="s">
        <v>34</v>
      </c>
      <c r="E648" s="371">
        <v>1</v>
      </c>
      <c r="F648" s="380" t="s">
        <v>162</v>
      </c>
      <c r="G648" s="371"/>
      <c r="H648" s="560"/>
      <c r="I648" s="243"/>
    </row>
    <row r="649" spans="1:9" ht="17.25">
      <c r="A649" s="388" t="s">
        <v>191</v>
      </c>
      <c r="B649" s="388"/>
      <c r="C649" s="370"/>
      <c r="D649" s="371" t="s">
        <v>34</v>
      </c>
      <c r="E649" s="371">
        <v>2</v>
      </c>
      <c r="F649" s="382" t="s">
        <v>878</v>
      </c>
      <c r="G649" s="371"/>
      <c r="H649" s="560"/>
      <c r="I649" s="243"/>
    </row>
    <row r="650" spans="1:9" ht="17.25">
      <c r="A650" s="202" t="s">
        <v>192</v>
      </c>
      <c r="B650" s="202"/>
      <c r="C650" s="21"/>
      <c r="D650" s="14" t="s">
        <v>34</v>
      </c>
      <c r="E650" s="14">
        <v>4</v>
      </c>
      <c r="F650" s="704" t="str">
        <f>$F$639</f>
        <v>0x05012073</v>
      </c>
      <c r="G650" s="14"/>
      <c r="H650" s="204"/>
    </row>
    <row r="651" spans="1:9" ht="17.25">
      <c r="A651" s="199" t="s">
        <v>214</v>
      </c>
      <c r="B651" s="199"/>
      <c r="C651" s="66"/>
      <c r="D651" s="67" t="s">
        <v>34</v>
      </c>
      <c r="E651" s="67">
        <v>1</v>
      </c>
      <c r="F651" s="208" t="s">
        <v>215</v>
      </c>
      <c r="G651" s="67"/>
      <c r="H651" s="201"/>
    </row>
    <row r="652" spans="1:9" ht="17.25">
      <c r="A652" s="199" t="s">
        <v>216</v>
      </c>
      <c r="B652" s="199"/>
      <c r="C652" s="66"/>
      <c r="D652" s="67" t="s">
        <v>34</v>
      </c>
      <c r="E652" s="67">
        <v>2</v>
      </c>
      <c r="F652" s="208">
        <f>2+F654*E655*2</f>
        <v>30</v>
      </c>
      <c r="G652" s="67"/>
      <c r="H652" s="201"/>
    </row>
    <row r="653" spans="1:9" ht="17.25">
      <c r="A653" s="199" t="s">
        <v>217</v>
      </c>
      <c r="B653" s="199"/>
      <c r="C653" s="66"/>
      <c r="D653" s="67" t="s">
        <v>34</v>
      </c>
      <c r="E653" s="67">
        <v>1</v>
      </c>
      <c r="F653" s="208">
        <v>0</v>
      </c>
      <c r="G653" s="67"/>
      <c r="H653" s="201" t="s">
        <v>218</v>
      </c>
    </row>
    <row r="654" spans="1:9" ht="17.25">
      <c r="A654" s="199" t="s">
        <v>219</v>
      </c>
      <c r="B654" s="199"/>
      <c r="C654" s="66"/>
      <c r="D654" s="67" t="s">
        <v>34</v>
      </c>
      <c r="E654" s="67">
        <v>1</v>
      </c>
      <c r="F654" s="208">
        <f>SUM(LEN(F655)-LEN(SUBSTITUTE(F655,"-","")))</f>
        <v>7</v>
      </c>
      <c r="G654" s="67"/>
      <c r="H654" s="201" t="s">
        <v>220</v>
      </c>
    </row>
    <row r="655" spans="1:9" ht="17.25">
      <c r="A655" s="199" t="s">
        <v>221</v>
      </c>
      <c r="B655" s="199"/>
      <c r="C655" s="66"/>
      <c r="D655" s="67" t="s">
        <v>42</v>
      </c>
      <c r="E655" s="67">
        <v>2</v>
      </c>
      <c r="F655" s="208" t="s">
        <v>1340</v>
      </c>
      <c r="G655" s="67"/>
      <c r="H655" s="201"/>
    </row>
    <row r="656" spans="1:9" ht="17.25">
      <c r="A656" s="642" t="s">
        <v>1277</v>
      </c>
      <c r="B656" s="642"/>
      <c r="C656" s="689"/>
      <c r="D656" s="690" t="s">
        <v>34</v>
      </c>
      <c r="E656" s="690">
        <v>1</v>
      </c>
      <c r="F656" s="691" t="s">
        <v>1278</v>
      </c>
      <c r="G656" s="690"/>
      <c r="H656" s="643"/>
    </row>
    <row r="657" spans="1:8" ht="17.25">
      <c r="A657" s="642" t="s">
        <v>1279</v>
      </c>
      <c r="B657" s="642"/>
      <c r="C657" s="689"/>
      <c r="D657" s="690" t="s">
        <v>34</v>
      </c>
      <c r="E657" s="690">
        <v>2</v>
      </c>
      <c r="F657" s="691">
        <v>4</v>
      </c>
      <c r="G657" s="690"/>
      <c r="H657" s="643"/>
    </row>
    <row r="658" spans="1:8" ht="138">
      <c r="A658" s="642" t="s">
        <v>1280</v>
      </c>
      <c r="B658" s="642"/>
      <c r="C658" s="689"/>
      <c r="D658" s="690" t="s">
        <v>34</v>
      </c>
      <c r="E658" s="690">
        <v>4</v>
      </c>
      <c r="F658" s="692" t="s">
        <v>1286</v>
      </c>
      <c r="G658" s="690"/>
      <c r="H658" s="643" t="s">
        <v>1282</v>
      </c>
    </row>
    <row r="659" spans="1:8" ht="17.25">
      <c r="A659" s="199" t="s">
        <v>1305</v>
      </c>
      <c r="B659" s="199"/>
      <c r="C659" s="66"/>
      <c r="D659" s="67" t="s">
        <v>34</v>
      </c>
      <c r="E659" s="67">
        <v>1</v>
      </c>
      <c r="F659" s="686" t="s">
        <v>1306</v>
      </c>
      <c r="G659" s="67"/>
      <c r="H659" s="201"/>
    </row>
    <row r="660" spans="1:8" ht="17.25">
      <c r="A660" s="199" t="s">
        <v>1307</v>
      </c>
      <c r="B660" s="199"/>
      <c r="C660" s="66"/>
      <c r="D660" s="67" t="s">
        <v>34</v>
      </c>
      <c r="E660" s="67">
        <v>2</v>
      </c>
      <c r="F660" s="686">
        <f>LEN(F661)</f>
        <v>6</v>
      </c>
      <c r="G660" s="67"/>
      <c r="H660" s="201"/>
    </row>
    <row r="661" spans="1:8" ht="17.25">
      <c r="A661" s="199" t="s">
        <v>1308</v>
      </c>
      <c r="B661" s="199"/>
      <c r="C661" s="66"/>
      <c r="D661" s="67" t="s">
        <v>35</v>
      </c>
      <c r="E661" s="67">
        <f>LEN(F661)</f>
        <v>6</v>
      </c>
      <c r="F661" s="206" t="s">
        <v>1309</v>
      </c>
      <c r="G661" s="67"/>
      <c r="H661" s="201" t="s">
        <v>1310</v>
      </c>
    </row>
  </sheetData>
  <conditionalFormatting sqref="B625">
    <cfRule type="containsText" dxfId="23" priority="6" operator="containsText" text="ims">
      <formula>NOT(ISERROR(SEARCH("ims",B625)))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text="/nv/item_files/ims/" id="{D488189C-E10C-43CD-88F4-9762AD65AEDB}">
            <xm:f>NOT(ISERROR(SEARCH("/nv/item_files/ims/",'Conf_VoLTE-Lab'!#REF!)))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B579:B621</xm:sqref>
        </x14:conditionalFormatting>
        <x14:conditionalFormatting xmlns:xm="http://schemas.microsoft.com/office/excel/2006/main">
          <x14:cfRule type="containsText" priority="8" operator="containsText" text="/nv/item_files/ims/" id="{6523E53C-C0CF-4BE5-B7B2-6E0A3E014DEF}">
            <xm:f>NOT(ISERROR(SEARCH("/nv/item_files/ims/",'Conf_VoLTE-Lab'!#REF!)))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B622:B623</xm:sqref>
        </x14:conditionalFormatting>
        <x14:conditionalFormatting xmlns:xm="http://schemas.microsoft.com/office/excel/2006/main">
          <x14:cfRule type="containsText" priority="4" operator="containsText" text="/nv/item_files/ims/" id="{DF92B5F9-BF37-439E-9F23-249AAA3CF16C}">
            <xm:f>NOT(ISERROR(SEARCH("/nv/item_files/ims/",'\Users\mingyanw\AppData\Local\Temp\p4v\MINGYANW_chnp4proxy_1667\components\rel\mcfg.mpss\7.0\mcfg_gen\generic\China\CMCC\[MCFG_SW_Items_List_Macro#88.xlsm]Volte_OpenMkt-Commercial'!#REF!)))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B626:B628</xm:sqref>
        </x14:conditionalFormatting>
        <x14:conditionalFormatting xmlns:xm="http://schemas.microsoft.com/office/excel/2006/main">
          <x14:cfRule type="containsText" priority="2" operator="containsText" text="ims" id="{38D9B456-E3D5-49CC-8D29-9E33E9D36E88}">
            <xm:f>NOT(ISERROR(SEARCH("ims",'\Users\mingyanw\AppData\Local\Temp\p4v\MINGYANW_chnp4proxy_1667\components\rel\mcfg.mpss\7.0\mcfg_gen\generic\China\CMCC\[MCFG_SW_Items_List_Macro#88.xlsm]Volte_OpenMkt-Commercial'!#REF!)))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" operator="containsText" text="ims" id="{FE914017-86F7-495B-8D55-26EC2B8F2C13}">
            <xm:f>NOT(ISERROR(SEARCH("ims",'\Users\mingyanw\AppData\Local\Temp\p4v\MINGYANW_chnp4proxy_1667\components\rel\mcfg.mpss\7.0\mcfg_gen\generic\China\CMCC\[MCFG_SW_Items_List_Macro#88.xlsm]Volte_OpenMkt-Commercial'!#REF!)))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B626:B628</xm:sqref>
        </x14:conditionalFormatting>
        <x14:conditionalFormatting xmlns:xm="http://schemas.microsoft.com/office/excel/2006/main">
          <x14:cfRule type="containsText" priority="1" operator="containsText" text="ims" id="{8E3E400C-1D8E-4809-A2DC-57A70521DF96}">
            <xm:f>NOT(ISERROR(SEARCH("ims",'Volte_OpenMkt-Commercial'!B56)))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B56:B59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>
    <pageSetUpPr autoPageBreaks="0"/>
  </sheetPr>
  <dimension ref="A1:O707"/>
  <sheetViews>
    <sheetView topLeftCell="C658" zoomScale="69" zoomScaleNormal="69" workbookViewId="0">
      <selection activeCell="F660" sqref="F660"/>
    </sheetView>
  </sheetViews>
  <sheetFormatPr defaultRowHeight="12.75"/>
  <cols>
    <col min="1" max="1" width="45.28515625" style="34" customWidth="1"/>
    <col min="2" max="2" width="70.85546875" style="34" customWidth="1"/>
    <col min="3" max="3" width="12.7109375" style="18" customWidth="1"/>
    <col min="4" max="4" width="13.85546875" style="34" bestFit="1" customWidth="1"/>
    <col min="5" max="5" width="40.5703125" style="34" customWidth="1"/>
    <col min="6" max="6" width="55.5703125" style="18" customWidth="1"/>
    <col min="7" max="7" width="14" style="34" bestFit="1" customWidth="1"/>
    <col min="8" max="8" width="87.85546875" style="272" bestFit="1" customWidth="1"/>
    <col min="9" max="9" width="60" style="34" customWidth="1"/>
    <col min="10" max="10" width="21.5703125" style="34" customWidth="1"/>
    <col min="11" max="11" width="24.28515625" style="34" customWidth="1"/>
    <col min="12" max="13" width="0" style="34" hidden="1" customWidth="1"/>
    <col min="14" max="16384" width="9.140625" style="34"/>
  </cols>
  <sheetData>
    <row r="1" spans="1:15" s="28" customFormat="1">
      <c r="C1" s="99"/>
      <c r="F1" s="99"/>
      <c r="H1" s="100"/>
    </row>
    <row r="2" spans="1:15" s="39" customFormat="1" ht="27.75">
      <c r="A2" s="40" t="s">
        <v>232</v>
      </c>
      <c r="B2" s="40"/>
      <c r="C2" s="40"/>
      <c r="D2" s="40"/>
      <c r="E2" s="40"/>
      <c r="F2" s="40"/>
      <c r="G2" s="40"/>
      <c r="H2" s="40"/>
    </row>
    <row r="3" spans="1:15" s="28" customFormat="1" ht="13.5" thickBot="1">
      <c r="A3" s="13"/>
      <c r="C3" s="99"/>
      <c r="F3" s="99"/>
      <c r="H3" s="100"/>
    </row>
    <row r="4" spans="1:15" s="38" customFormat="1" ht="20.25" thickBot="1">
      <c r="A4" s="101" t="s">
        <v>120</v>
      </c>
      <c r="B4" s="102"/>
      <c r="C4" s="102"/>
      <c r="D4" s="102"/>
      <c r="E4" s="102"/>
      <c r="F4" s="102"/>
      <c r="G4" s="102"/>
      <c r="H4" s="103"/>
    </row>
    <row r="5" spans="1:15" s="108" customFormat="1" ht="15.75" thickBot="1">
      <c r="A5" s="104" t="s">
        <v>8</v>
      </c>
      <c r="B5" s="105" t="s">
        <v>7</v>
      </c>
      <c r="C5" s="104" t="s">
        <v>32</v>
      </c>
      <c r="D5" s="104" t="s">
        <v>233</v>
      </c>
      <c r="E5" s="104" t="s">
        <v>9</v>
      </c>
      <c r="F5" s="104" t="s">
        <v>33</v>
      </c>
      <c r="G5" s="106" t="s">
        <v>39</v>
      </c>
      <c r="H5" s="107" t="s">
        <v>10</v>
      </c>
    </row>
    <row r="6" spans="1:15" s="17" customFormat="1" ht="17.25">
      <c r="A6" s="426" t="s">
        <v>12</v>
      </c>
      <c r="B6" s="427">
        <v>71</v>
      </c>
      <c r="C6" s="427"/>
      <c r="D6" s="427"/>
      <c r="E6" s="428" t="s">
        <v>13</v>
      </c>
      <c r="F6" s="520"/>
      <c r="G6" s="427" t="s">
        <v>122</v>
      </c>
      <c r="H6" s="430" t="s">
        <v>6</v>
      </c>
      <c r="I6" s="35"/>
    </row>
    <row r="7" spans="1:15" s="17" customFormat="1" ht="69">
      <c r="A7" s="431"/>
      <c r="B7" s="432"/>
      <c r="C7" s="432" t="s">
        <v>35</v>
      </c>
      <c r="D7" s="432">
        <v>13</v>
      </c>
      <c r="E7" s="433" t="s">
        <v>14</v>
      </c>
      <c r="F7" s="521" t="s">
        <v>1032</v>
      </c>
      <c r="G7" s="432"/>
      <c r="H7" s="435" t="s">
        <v>235</v>
      </c>
      <c r="I7" s="35"/>
    </row>
    <row r="8" spans="1:15" s="17" customFormat="1" ht="17.25">
      <c r="A8" s="436" t="s">
        <v>45</v>
      </c>
      <c r="B8" s="432">
        <v>880</v>
      </c>
      <c r="C8" s="432" t="s">
        <v>34</v>
      </c>
      <c r="D8" s="432">
        <v>1</v>
      </c>
      <c r="E8" s="437"/>
      <c r="F8" s="432">
        <v>1</v>
      </c>
      <c r="G8" s="432" t="s">
        <v>122</v>
      </c>
      <c r="H8" s="438"/>
      <c r="I8" s="35"/>
    </row>
    <row r="9" spans="1:15" s="17" customFormat="1" ht="17.25">
      <c r="A9" s="436" t="s">
        <v>46</v>
      </c>
      <c r="B9" s="432">
        <v>881</v>
      </c>
      <c r="C9" s="432" t="s">
        <v>34</v>
      </c>
      <c r="D9" s="432">
        <v>1</v>
      </c>
      <c r="E9" s="437"/>
      <c r="F9" s="432">
        <v>1</v>
      </c>
      <c r="G9" s="432" t="s">
        <v>122</v>
      </c>
      <c r="H9" s="438"/>
      <c r="I9" s="35"/>
      <c r="J9" s="108"/>
      <c r="K9" s="108"/>
      <c r="L9" s="108"/>
      <c r="M9" s="108"/>
      <c r="N9" s="108"/>
      <c r="O9" s="108"/>
    </row>
    <row r="10" spans="1:15" s="17" customFormat="1" ht="17.25">
      <c r="A10" s="436" t="s">
        <v>47</v>
      </c>
      <c r="B10" s="432">
        <v>882</v>
      </c>
      <c r="C10" s="432" t="s">
        <v>34</v>
      </c>
      <c r="D10" s="432">
        <v>1</v>
      </c>
      <c r="E10" s="437"/>
      <c r="F10" s="432">
        <v>0</v>
      </c>
      <c r="G10" s="432" t="s">
        <v>122</v>
      </c>
      <c r="H10" s="438"/>
      <c r="I10" s="35"/>
      <c r="J10" s="108"/>
      <c r="K10" s="108"/>
      <c r="L10" s="108"/>
      <c r="M10" s="108"/>
      <c r="N10" s="108"/>
      <c r="O10" s="108"/>
    </row>
    <row r="11" spans="1:15" s="231" customFormat="1" ht="17.25">
      <c r="A11" s="436" t="s">
        <v>238</v>
      </c>
      <c r="B11" s="432">
        <v>3628</v>
      </c>
      <c r="C11" s="432"/>
      <c r="D11" s="432"/>
      <c r="E11" s="442"/>
      <c r="F11" s="432"/>
      <c r="G11" s="432" t="s">
        <v>122</v>
      </c>
      <c r="H11" s="438" t="s">
        <v>239</v>
      </c>
      <c r="I11" s="78"/>
    </row>
    <row r="12" spans="1:15" s="231" customFormat="1" ht="17.25">
      <c r="A12" s="443"/>
      <c r="B12" s="432"/>
      <c r="C12" s="432" t="s">
        <v>34</v>
      </c>
      <c r="D12" s="432">
        <v>1</v>
      </c>
      <c r="E12" s="437" t="s">
        <v>240</v>
      </c>
      <c r="F12" s="432">
        <v>0</v>
      </c>
      <c r="G12" s="432"/>
      <c r="H12" s="444"/>
      <c r="I12" s="78"/>
    </row>
    <row r="13" spans="1:15" s="231" customFormat="1" ht="17.25">
      <c r="A13" s="436" t="s">
        <v>241</v>
      </c>
      <c r="B13" s="432">
        <v>3629</v>
      </c>
      <c r="C13" s="432"/>
      <c r="D13" s="432"/>
      <c r="E13" s="442"/>
      <c r="F13" s="432"/>
      <c r="G13" s="432" t="s">
        <v>122</v>
      </c>
      <c r="H13" s="438" t="s">
        <v>242</v>
      </c>
      <c r="I13" s="78"/>
    </row>
    <row r="14" spans="1:15" s="231" customFormat="1" ht="17.25">
      <c r="A14" s="443"/>
      <c r="B14" s="432"/>
      <c r="C14" s="432" t="s">
        <v>34</v>
      </c>
      <c r="D14" s="432">
        <v>1</v>
      </c>
      <c r="E14" s="437" t="s">
        <v>243</v>
      </c>
      <c r="F14" s="432">
        <v>0</v>
      </c>
      <c r="G14" s="432"/>
      <c r="H14" s="444"/>
      <c r="I14" s="78"/>
    </row>
    <row r="15" spans="1:15" s="231" customFormat="1" ht="17.25">
      <c r="A15" s="436" t="s">
        <v>244</v>
      </c>
      <c r="B15" s="432">
        <v>4209</v>
      </c>
      <c r="C15" s="432"/>
      <c r="D15" s="432"/>
      <c r="E15" s="442"/>
      <c r="F15" s="432"/>
      <c r="G15" s="432" t="s">
        <v>122</v>
      </c>
      <c r="H15" s="438" t="s">
        <v>245</v>
      </c>
      <c r="I15" s="78"/>
    </row>
    <row r="16" spans="1:15" s="231" customFormat="1" ht="17.25">
      <c r="A16" s="443"/>
      <c r="B16" s="432"/>
      <c r="C16" s="432" t="s">
        <v>34</v>
      </c>
      <c r="D16" s="432">
        <v>1</v>
      </c>
      <c r="E16" s="437" t="s">
        <v>246</v>
      </c>
      <c r="F16" s="432">
        <v>0</v>
      </c>
      <c r="G16" s="432"/>
      <c r="H16" s="444"/>
      <c r="I16" s="78"/>
    </row>
    <row r="17" spans="1:9" s="231" customFormat="1" ht="17.25">
      <c r="A17" s="436" t="s">
        <v>18</v>
      </c>
      <c r="B17" s="432">
        <v>10</v>
      </c>
      <c r="C17" s="432"/>
      <c r="D17" s="432"/>
      <c r="E17" s="437" t="s">
        <v>19</v>
      </c>
      <c r="F17" s="432"/>
      <c r="G17" s="432" t="s">
        <v>121</v>
      </c>
      <c r="H17" s="438" t="s">
        <v>6</v>
      </c>
      <c r="I17" s="78"/>
    </row>
    <row r="18" spans="1:9" s="231" customFormat="1" ht="17.25">
      <c r="A18" s="431"/>
      <c r="B18" s="432"/>
      <c r="C18" s="432" t="s">
        <v>34</v>
      </c>
      <c r="D18" s="432">
        <v>1</v>
      </c>
      <c r="E18" s="433" t="s">
        <v>11</v>
      </c>
      <c r="F18" s="521">
        <v>0</v>
      </c>
      <c r="G18" s="432"/>
      <c r="H18" s="435"/>
      <c r="I18" s="78"/>
    </row>
    <row r="19" spans="1:9" s="231" customFormat="1" ht="17.25">
      <c r="A19" s="431"/>
      <c r="B19" s="432"/>
      <c r="C19" s="432" t="s">
        <v>34</v>
      </c>
      <c r="D19" s="432">
        <v>2</v>
      </c>
      <c r="E19" s="433" t="s">
        <v>20</v>
      </c>
      <c r="F19" s="521">
        <v>58</v>
      </c>
      <c r="G19" s="432"/>
      <c r="H19" s="435" t="s">
        <v>6</v>
      </c>
      <c r="I19" s="78"/>
    </row>
    <row r="20" spans="1:9" s="59" customFormat="1" ht="17.25">
      <c r="A20" s="431" t="s">
        <v>247</v>
      </c>
      <c r="B20" s="432">
        <v>441</v>
      </c>
      <c r="C20" s="432"/>
      <c r="D20" s="432"/>
      <c r="E20" s="433"/>
      <c r="F20" s="521"/>
      <c r="G20" s="432" t="s">
        <v>121</v>
      </c>
      <c r="H20" s="435"/>
      <c r="I20" s="78"/>
    </row>
    <row r="21" spans="1:9" s="59" customFormat="1" ht="17.25">
      <c r="A21" s="431"/>
      <c r="B21" s="432"/>
      <c r="C21" s="432" t="s">
        <v>34</v>
      </c>
      <c r="D21" s="432">
        <v>1</v>
      </c>
      <c r="E21" s="433" t="s">
        <v>11</v>
      </c>
      <c r="F21" s="521">
        <v>0</v>
      </c>
      <c r="G21" s="432"/>
      <c r="H21" s="435"/>
      <c r="I21" s="78"/>
    </row>
    <row r="22" spans="1:9" s="59" customFormat="1" ht="17.25">
      <c r="A22" s="431"/>
      <c r="B22" s="432"/>
      <c r="C22" s="432" t="s">
        <v>34</v>
      </c>
      <c r="D22" s="432">
        <v>2</v>
      </c>
      <c r="E22" s="433" t="s">
        <v>77</v>
      </c>
      <c r="F22" s="521" t="s">
        <v>79</v>
      </c>
      <c r="G22" s="432"/>
      <c r="H22" s="435"/>
      <c r="I22" s="78"/>
    </row>
    <row r="23" spans="1:9" s="59" customFormat="1" ht="17.25">
      <c r="A23" s="439" t="s">
        <v>881</v>
      </c>
      <c r="B23" s="432">
        <v>1896</v>
      </c>
      <c r="C23" s="432" t="s">
        <v>34</v>
      </c>
      <c r="D23" s="432">
        <v>1</v>
      </c>
      <c r="E23" s="440" t="s">
        <v>882</v>
      </c>
      <c r="F23" s="521" t="s">
        <v>4</v>
      </c>
      <c r="G23" s="432" t="s">
        <v>122</v>
      </c>
      <c r="H23" s="441"/>
      <c r="I23" s="78"/>
    </row>
    <row r="24" spans="1:9" s="59" customFormat="1" ht="17.25">
      <c r="A24" s="443" t="s">
        <v>1033</v>
      </c>
      <c r="B24" s="432">
        <v>5593</v>
      </c>
      <c r="C24" s="432" t="s">
        <v>34</v>
      </c>
      <c r="D24" s="432">
        <v>1</v>
      </c>
      <c r="E24" s="442" t="s">
        <v>1034</v>
      </c>
      <c r="F24" s="432">
        <v>1</v>
      </c>
      <c r="G24" s="432" t="s">
        <v>122</v>
      </c>
      <c r="H24" s="444" t="s">
        <v>1035</v>
      </c>
      <c r="I24" s="78"/>
    </row>
    <row r="25" spans="1:9" s="59" customFormat="1" ht="17.25">
      <c r="A25" s="443" t="s">
        <v>182</v>
      </c>
      <c r="B25" s="432">
        <v>1930</v>
      </c>
      <c r="C25" s="432" t="s">
        <v>34</v>
      </c>
      <c r="D25" s="432">
        <v>1</v>
      </c>
      <c r="E25" s="442" t="s">
        <v>181</v>
      </c>
      <c r="F25" s="432">
        <v>2</v>
      </c>
      <c r="G25" s="432" t="s">
        <v>122</v>
      </c>
      <c r="H25" s="444" t="s">
        <v>180</v>
      </c>
      <c r="I25" s="78"/>
    </row>
    <row r="26" spans="1:9" s="59" customFormat="1" ht="17.25">
      <c r="A26" s="443" t="s">
        <v>115</v>
      </c>
      <c r="B26" s="432">
        <v>4631</v>
      </c>
      <c r="C26" s="432" t="s">
        <v>34</v>
      </c>
      <c r="D26" s="432">
        <v>1</v>
      </c>
      <c r="E26" s="442" t="s">
        <v>116</v>
      </c>
      <c r="F26" s="432">
        <v>0</v>
      </c>
      <c r="G26" s="432" t="s">
        <v>122</v>
      </c>
      <c r="H26" s="444" t="s">
        <v>115</v>
      </c>
      <c r="I26" s="78"/>
    </row>
    <row r="27" spans="1:9" s="59" customFormat="1" ht="17.25">
      <c r="A27" s="443" t="s">
        <v>15</v>
      </c>
      <c r="B27" s="432">
        <v>1920</v>
      </c>
      <c r="C27" s="432" t="s">
        <v>34</v>
      </c>
      <c r="D27" s="432">
        <v>4</v>
      </c>
      <c r="E27" s="442" t="s">
        <v>16</v>
      </c>
      <c r="F27" s="432" t="s">
        <v>184</v>
      </c>
      <c r="G27" s="432" t="s">
        <v>122</v>
      </c>
      <c r="H27" s="444" t="s">
        <v>15</v>
      </c>
      <c r="I27" s="78"/>
    </row>
    <row r="28" spans="1:9" s="59" customFormat="1" ht="17.25">
      <c r="A28" s="443" t="s">
        <v>255</v>
      </c>
      <c r="B28" s="432">
        <v>452</v>
      </c>
      <c r="C28" s="432" t="s">
        <v>34</v>
      </c>
      <c r="D28" s="432">
        <v>4</v>
      </c>
      <c r="E28" s="442" t="s">
        <v>107</v>
      </c>
      <c r="F28" s="432">
        <v>0</v>
      </c>
      <c r="G28" s="432" t="s">
        <v>122</v>
      </c>
      <c r="H28" s="444" t="s">
        <v>255</v>
      </c>
      <c r="I28" s="78"/>
    </row>
    <row r="29" spans="1:9" s="59" customFormat="1" ht="17.25">
      <c r="A29" s="443" t="s">
        <v>95</v>
      </c>
      <c r="B29" s="432">
        <v>3758</v>
      </c>
      <c r="C29" s="432" t="s">
        <v>34</v>
      </c>
      <c r="D29" s="432">
        <v>1</v>
      </c>
      <c r="E29" s="442" t="s">
        <v>96</v>
      </c>
      <c r="F29" s="432">
        <v>1</v>
      </c>
      <c r="G29" s="432" t="s">
        <v>122</v>
      </c>
      <c r="H29" s="444" t="s">
        <v>95</v>
      </c>
      <c r="I29" s="78"/>
    </row>
    <row r="30" spans="1:9" s="59" customFormat="1" ht="17.25">
      <c r="A30" s="443" t="s">
        <v>256</v>
      </c>
      <c r="B30" s="432">
        <v>6789</v>
      </c>
      <c r="C30" s="432" t="s">
        <v>34</v>
      </c>
      <c r="D30" s="432">
        <v>1</v>
      </c>
      <c r="E30" s="442" t="s">
        <v>257</v>
      </c>
      <c r="F30" s="432" t="s">
        <v>258</v>
      </c>
      <c r="G30" s="432" t="s">
        <v>122</v>
      </c>
      <c r="H30" s="444" t="s">
        <v>256</v>
      </c>
      <c r="I30" s="78"/>
    </row>
    <row r="31" spans="1:9" s="59" customFormat="1" ht="17.25">
      <c r="A31" s="443" t="s">
        <v>259</v>
      </c>
      <c r="B31" s="432">
        <v>6790</v>
      </c>
      <c r="C31" s="432" t="s">
        <v>34</v>
      </c>
      <c r="D31" s="432">
        <v>2</v>
      </c>
      <c r="E31" s="442" t="s">
        <v>260</v>
      </c>
      <c r="F31" s="432">
        <v>0</v>
      </c>
      <c r="G31" s="432" t="s">
        <v>122</v>
      </c>
      <c r="H31" s="444" t="s">
        <v>259</v>
      </c>
      <c r="I31" s="78"/>
    </row>
    <row r="32" spans="1:9" s="59" customFormat="1" ht="17.25">
      <c r="A32" s="443" t="s">
        <v>103</v>
      </c>
      <c r="B32" s="432">
        <v>4707</v>
      </c>
      <c r="C32" s="432" t="s">
        <v>34</v>
      </c>
      <c r="D32" s="432">
        <v>1</v>
      </c>
      <c r="E32" s="442" t="s">
        <v>104</v>
      </c>
      <c r="F32" s="432">
        <v>1</v>
      </c>
      <c r="G32" s="432" t="s">
        <v>122</v>
      </c>
      <c r="H32" s="444" t="s">
        <v>103</v>
      </c>
      <c r="I32" s="78"/>
    </row>
    <row r="33" spans="1:10" s="59" customFormat="1" ht="17.25">
      <c r="A33" s="443" t="s">
        <v>93</v>
      </c>
      <c r="B33" s="432">
        <v>3520</v>
      </c>
      <c r="C33" s="432" t="s">
        <v>34</v>
      </c>
      <c r="D33" s="432">
        <v>2</v>
      </c>
      <c r="E33" s="442" t="s">
        <v>94</v>
      </c>
      <c r="F33" s="432" t="s">
        <v>79</v>
      </c>
      <c r="G33" s="432" t="s">
        <v>122</v>
      </c>
      <c r="H33" s="444" t="s">
        <v>93</v>
      </c>
      <c r="I33" s="78"/>
    </row>
    <row r="34" spans="1:10" s="59" customFormat="1" ht="17.25">
      <c r="A34" s="443" t="s">
        <v>105</v>
      </c>
      <c r="B34" s="432">
        <v>4927</v>
      </c>
      <c r="C34" s="432" t="s">
        <v>34</v>
      </c>
      <c r="D34" s="432">
        <v>1</v>
      </c>
      <c r="E34" s="442" t="s">
        <v>106</v>
      </c>
      <c r="F34" s="432">
        <v>1</v>
      </c>
      <c r="G34" s="432" t="s">
        <v>122</v>
      </c>
      <c r="H34" s="444" t="s">
        <v>105</v>
      </c>
      <c r="I34" s="78"/>
    </row>
    <row r="35" spans="1:10" s="59" customFormat="1" ht="17.25">
      <c r="A35" s="443" t="s">
        <v>108</v>
      </c>
      <c r="B35" s="432">
        <v>4627</v>
      </c>
      <c r="C35" s="432" t="s">
        <v>34</v>
      </c>
      <c r="D35" s="432">
        <v>1</v>
      </c>
      <c r="E35" s="442" t="s">
        <v>109</v>
      </c>
      <c r="F35" s="432">
        <v>1</v>
      </c>
      <c r="G35" s="432" t="s">
        <v>122</v>
      </c>
      <c r="H35" s="444" t="s">
        <v>108</v>
      </c>
      <c r="I35" s="78"/>
    </row>
    <row r="36" spans="1:10" s="78" customFormat="1" ht="17.25">
      <c r="A36" s="443" t="s">
        <v>110</v>
      </c>
      <c r="B36" s="432">
        <v>4628</v>
      </c>
      <c r="C36" s="432" t="s">
        <v>34</v>
      </c>
      <c r="D36" s="432">
        <v>2</v>
      </c>
      <c r="E36" s="442" t="s">
        <v>111</v>
      </c>
      <c r="F36" s="432">
        <v>24</v>
      </c>
      <c r="G36" s="432" t="s">
        <v>122</v>
      </c>
      <c r="H36" s="444" t="s">
        <v>110</v>
      </c>
    </row>
    <row r="37" spans="1:10" s="231" customFormat="1" ht="34.5">
      <c r="A37" s="443" t="s">
        <v>263</v>
      </c>
      <c r="B37" s="432">
        <v>4629</v>
      </c>
      <c r="C37" s="432" t="s">
        <v>34</v>
      </c>
      <c r="D37" s="432">
        <v>1</v>
      </c>
      <c r="E37" s="442" t="s">
        <v>112</v>
      </c>
      <c r="F37" s="432">
        <v>3</v>
      </c>
      <c r="G37" s="432" t="s">
        <v>122</v>
      </c>
      <c r="H37" s="444" t="s">
        <v>263</v>
      </c>
      <c r="I37" s="78"/>
    </row>
    <row r="38" spans="1:10" s="28" customFormat="1" ht="17.25">
      <c r="A38" s="443" t="s">
        <v>113</v>
      </c>
      <c r="B38" s="432">
        <v>4630</v>
      </c>
      <c r="C38" s="432" t="s">
        <v>34</v>
      </c>
      <c r="D38" s="432">
        <v>1</v>
      </c>
      <c r="E38" s="442" t="s">
        <v>114</v>
      </c>
      <c r="F38" s="432">
        <v>10</v>
      </c>
      <c r="G38" s="432" t="s">
        <v>122</v>
      </c>
      <c r="H38" s="444" t="s">
        <v>113</v>
      </c>
      <c r="I38" s="445"/>
      <c r="J38" s="239"/>
    </row>
    <row r="39" spans="1:10" s="231" customFormat="1" ht="17.25">
      <c r="A39" s="443" t="s">
        <v>183</v>
      </c>
      <c r="B39" s="432">
        <v>7165</v>
      </c>
      <c r="C39" s="432" t="s">
        <v>34</v>
      </c>
      <c r="D39" s="432">
        <v>4</v>
      </c>
      <c r="E39" s="442" t="s">
        <v>261</v>
      </c>
      <c r="F39" s="432" t="s">
        <v>262</v>
      </c>
      <c r="G39" s="432" t="s">
        <v>122</v>
      </c>
      <c r="H39" s="444" t="s">
        <v>183</v>
      </c>
      <c r="I39" s="78"/>
    </row>
    <row r="40" spans="1:10" s="231" customFormat="1" ht="17.25">
      <c r="A40" s="446" t="s">
        <v>169</v>
      </c>
      <c r="B40" s="432">
        <v>6792</v>
      </c>
      <c r="C40" s="432" t="s">
        <v>34</v>
      </c>
      <c r="D40" s="432">
        <v>4</v>
      </c>
      <c r="E40" s="447" t="s">
        <v>921</v>
      </c>
      <c r="F40" s="432" t="s">
        <v>922</v>
      </c>
      <c r="G40" s="432" t="s">
        <v>122</v>
      </c>
      <c r="H40" s="448"/>
      <c r="I40" s="78"/>
    </row>
    <row r="41" spans="1:10" s="231" customFormat="1" ht="17.25">
      <c r="A41" s="446" t="s">
        <v>923</v>
      </c>
      <c r="B41" s="432">
        <v>4703</v>
      </c>
      <c r="C41" s="432"/>
      <c r="D41" s="432"/>
      <c r="E41" s="447" t="s">
        <v>265</v>
      </c>
      <c r="F41" s="432"/>
      <c r="G41" s="432" t="s">
        <v>122</v>
      </c>
      <c r="H41" s="448"/>
      <c r="I41" s="78"/>
    </row>
    <row r="42" spans="1:10" s="231" customFormat="1" ht="17.25">
      <c r="A42" s="449"/>
      <c r="B42" s="432"/>
      <c r="C42" s="432" t="s">
        <v>35</v>
      </c>
      <c r="D42" s="432">
        <v>128</v>
      </c>
      <c r="E42" s="450" t="s">
        <v>265</v>
      </c>
      <c r="F42" s="432" t="s">
        <v>266</v>
      </c>
      <c r="G42" s="432"/>
      <c r="H42" s="451"/>
      <c r="I42" s="78"/>
    </row>
    <row r="43" spans="1:10" s="231" customFormat="1" ht="17.25">
      <c r="A43" s="443" t="s">
        <v>236</v>
      </c>
      <c r="B43" s="432">
        <v>4265</v>
      </c>
      <c r="C43" s="432" t="s">
        <v>34</v>
      </c>
      <c r="D43" s="432">
        <v>1</v>
      </c>
      <c r="E43" s="442" t="s">
        <v>237</v>
      </c>
      <c r="F43" s="432">
        <v>0</v>
      </c>
      <c r="G43" s="432" t="s">
        <v>122</v>
      </c>
      <c r="H43" s="451"/>
      <c r="I43" s="78"/>
    </row>
    <row r="44" spans="1:10" s="231" customFormat="1" ht="17.25">
      <c r="A44" s="443" t="s">
        <v>924</v>
      </c>
      <c r="B44" s="432">
        <v>409</v>
      </c>
      <c r="C44" s="432" t="s">
        <v>34</v>
      </c>
      <c r="D44" s="432">
        <v>1</v>
      </c>
      <c r="E44" s="442" t="s">
        <v>925</v>
      </c>
      <c r="F44" s="432">
        <v>3</v>
      </c>
      <c r="G44" s="432" t="s">
        <v>122</v>
      </c>
      <c r="H44" s="451"/>
      <c r="I44" s="78"/>
    </row>
    <row r="45" spans="1:10" s="231" customFormat="1" ht="17.25">
      <c r="A45" s="443" t="s">
        <v>97</v>
      </c>
      <c r="B45" s="432">
        <v>4228</v>
      </c>
      <c r="C45" s="432" t="s">
        <v>34</v>
      </c>
      <c r="D45" s="432">
        <v>1</v>
      </c>
      <c r="E45" s="442" t="s">
        <v>98</v>
      </c>
      <c r="F45" s="432">
        <v>1</v>
      </c>
      <c r="G45" s="432" t="s">
        <v>122</v>
      </c>
      <c r="H45" s="451"/>
      <c r="I45" s="78"/>
    </row>
    <row r="46" spans="1:10" s="231" customFormat="1" ht="17.25">
      <c r="A46" s="443" t="s">
        <v>127</v>
      </c>
      <c r="B46" s="432">
        <v>6862</v>
      </c>
      <c r="C46" s="432" t="s">
        <v>34</v>
      </c>
      <c r="D46" s="432">
        <v>1</v>
      </c>
      <c r="E46" s="442" t="s">
        <v>128</v>
      </c>
      <c r="F46" s="432">
        <v>1</v>
      </c>
      <c r="G46" s="432" t="s">
        <v>122</v>
      </c>
      <c r="H46" s="444" t="s">
        <v>272</v>
      </c>
      <c r="I46" s="78"/>
    </row>
    <row r="47" spans="1:10" s="231" customFormat="1" ht="15.75" thickBot="1">
      <c r="A47" s="453"/>
      <c r="B47" s="454"/>
      <c r="C47" s="31"/>
      <c r="D47" s="45"/>
      <c r="E47" s="45"/>
      <c r="F47" s="31"/>
      <c r="G47" s="45"/>
      <c r="H47" s="455"/>
      <c r="I47" s="78"/>
    </row>
    <row r="48" spans="1:10" s="231" customFormat="1" ht="20.25" thickBot="1">
      <c r="A48" s="456" t="s">
        <v>38</v>
      </c>
      <c r="B48" s="456"/>
      <c r="C48" s="456"/>
      <c r="D48" s="456"/>
      <c r="E48" s="456"/>
      <c r="F48" s="456"/>
      <c r="G48" s="456"/>
      <c r="H48" s="457"/>
      <c r="I48" s="458"/>
    </row>
    <row r="49" spans="1:11" s="231" customFormat="1" ht="15.75" thickBot="1">
      <c r="A49" s="459" t="s">
        <v>25</v>
      </c>
      <c r="B49" s="29" t="s">
        <v>273</v>
      </c>
      <c r="C49" s="29" t="s">
        <v>32</v>
      </c>
      <c r="D49" s="459" t="s">
        <v>41</v>
      </c>
      <c r="E49" s="459" t="s">
        <v>40</v>
      </c>
      <c r="F49" s="459" t="s">
        <v>33</v>
      </c>
      <c r="G49" s="30" t="s">
        <v>39</v>
      </c>
      <c r="H49" s="460" t="s">
        <v>274</v>
      </c>
      <c r="I49" s="461" t="s">
        <v>26</v>
      </c>
    </row>
    <row r="50" spans="1:11" s="75" customFormat="1" ht="17.25">
      <c r="A50" s="532" t="s">
        <v>212</v>
      </c>
      <c r="B50" s="533" t="s">
        <v>213</v>
      </c>
      <c r="C50" s="534" t="s">
        <v>1366</v>
      </c>
      <c r="D50" s="534"/>
      <c r="E50" s="533"/>
      <c r="F50" s="534"/>
      <c r="G50" s="533" t="s">
        <v>122</v>
      </c>
      <c r="H50" s="535" t="s">
        <v>275</v>
      </c>
      <c r="I50" s="466">
        <v>73755</v>
      </c>
      <c r="J50" s="59"/>
      <c r="K50" s="59"/>
    </row>
    <row r="51" spans="1:11" s="77" customFormat="1" ht="17.25">
      <c r="A51" s="536" t="s">
        <v>276</v>
      </c>
      <c r="B51" s="537" t="s">
        <v>277</v>
      </c>
      <c r="C51" s="538" t="s">
        <v>49</v>
      </c>
      <c r="D51" s="538"/>
      <c r="E51" s="537"/>
      <c r="F51" s="538"/>
      <c r="G51" s="537" t="s">
        <v>122</v>
      </c>
      <c r="H51" s="539"/>
      <c r="I51" s="471">
        <v>67311</v>
      </c>
    </row>
    <row r="52" spans="1:11" s="77" customFormat="1" ht="17.25">
      <c r="A52" s="536"/>
      <c r="B52" s="537"/>
      <c r="C52" s="538"/>
      <c r="D52" s="538" t="s">
        <v>34</v>
      </c>
      <c r="E52" s="537">
        <v>8</v>
      </c>
      <c r="F52" s="538" t="s">
        <v>278</v>
      </c>
      <c r="G52" s="537"/>
      <c r="H52" s="539"/>
      <c r="I52" s="471"/>
    </row>
    <row r="53" spans="1:11" s="315" customFormat="1" ht="17.25">
      <c r="A53" s="540" t="s">
        <v>887</v>
      </c>
      <c r="B53" s="537" t="s">
        <v>888</v>
      </c>
      <c r="C53" s="538" t="s">
        <v>36</v>
      </c>
      <c r="D53" s="537"/>
      <c r="E53" s="537"/>
      <c r="F53" s="538"/>
      <c r="G53" s="537" t="s">
        <v>122</v>
      </c>
      <c r="H53" s="539" t="s">
        <v>889</v>
      </c>
      <c r="I53" s="340"/>
    </row>
    <row r="54" spans="1:11" s="315" customFormat="1" ht="17.25">
      <c r="A54" s="540" t="s">
        <v>282</v>
      </c>
      <c r="B54" s="537" t="s">
        <v>283</v>
      </c>
      <c r="C54" s="538" t="s">
        <v>36</v>
      </c>
      <c r="D54" s="537"/>
      <c r="E54" s="537"/>
      <c r="F54" s="538"/>
      <c r="G54" s="537" t="s">
        <v>122</v>
      </c>
      <c r="H54" s="539" t="s">
        <v>284</v>
      </c>
      <c r="I54" s="340"/>
    </row>
    <row r="55" spans="1:11" s="315" customFormat="1" ht="69">
      <c r="A55" s="536" t="s">
        <v>285</v>
      </c>
      <c r="B55" s="537" t="s">
        <v>179</v>
      </c>
      <c r="C55" s="538" t="s">
        <v>49</v>
      </c>
      <c r="D55" s="538"/>
      <c r="E55" s="537"/>
      <c r="F55" s="538"/>
      <c r="G55" s="537" t="s">
        <v>122</v>
      </c>
      <c r="H55" s="539"/>
      <c r="I55" s="471" t="s">
        <v>286</v>
      </c>
    </row>
    <row r="56" spans="1:11" s="315" customFormat="1" ht="224.25">
      <c r="A56" s="536"/>
      <c r="B56" s="537"/>
      <c r="C56" s="538"/>
      <c r="D56" s="538" t="s">
        <v>178</v>
      </c>
      <c r="E56" s="537">
        <v>1</v>
      </c>
      <c r="F56" s="538" t="s">
        <v>177</v>
      </c>
      <c r="G56" s="537" t="s">
        <v>6</v>
      </c>
      <c r="H56" s="539"/>
      <c r="I56" s="471" t="s">
        <v>287</v>
      </c>
    </row>
    <row r="57" spans="1:11" s="315" customFormat="1" ht="17.25">
      <c r="A57" s="561" t="s">
        <v>385</v>
      </c>
      <c r="B57" s="543" t="s">
        <v>386</v>
      </c>
      <c r="C57" s="543" t="s">
        <v>49</v>
      </c>
      <c r="D57" s="543"/>
      <c r="E57" s="543"/>
      <c r="F57" s="543"/>
      <c r="G57" s="543" t="s">
        <v>122</v>
      </c>
      <c r="H57" s="544"/>
      <c r="I57" s="471">
        <v>65633</v>
      </c>
    </row>
    <row r="58" spans="1:11" s="315" customFormat="1" ht="15">
      <c r="A58" s="561"/>
      <c r="B58" s="543"/>
      <c r="C58" s="543"/>
      <c r="D58" s="543" t="s">
        <v>34</v>
      </c>
      <c r="E58" s="543">
        <v>1</v>
      </c>
      <c r="F58" s="543">
        <v>1</v>
      </c>
      <c r="G58" s="543"/>
      <c r="H58" s="544"/>
      <c r="I58" s="562">
        <v>66472</v>
      </c>
    </row>
    <row r="59" spans="1:11" s="151" customFormat="1" ht="17.25">
      <c r="A59" s="536" t="s">
        <v>288</v>
      </c>
      <c r="B59" s="537" t="s">
        <v>289</v>
      </c>
      <c r="C59" s="538" t="s">
        <v>49</v>
      </c>
      <c r="D59" s="538"/>
      <c r="E59" s="537"/>
      <c r="F59" s="538"/>
      <c r="G59" s="537" t="s">
        <v>122</v>
      </c>
      <c r="H59" s="539"/>
      <c r="I59" s="562" t="s">
        <v>944</v>
      </c>
    </row>
    <row r="60" spans="1:11" s="75" customFormat="1" ht="17.25">
      <c r="A60" s="536"/>
      <c r="B60" s="537"/>
      <c r="C60" s="538"/>
      <c r="D60" s="538" t="s">
        <v>34</v>
      </c>
      <c r="E60" s="537">
        <v>8</v>
      </c>
      <c r="F60" s="538" t="s">
        <v>926</v>
      </c>
      <c r="G60" s="537"/>
      <c r="H60" s="539"/>
      <c r="I60" s="471" t="s">
        <v>6</v>
      </c>
      <c r="J60" s="42"/>
      <c r="K60" s="42"/>
    </row>
    <row r="61" spans="1:11" s="75" customFormat="1" ht="17.25">
      <c r="A61" s="536" t="s">
        <v>291</v>
      </c>
      <c r="B61" s="537" t="s">
        <v>292</v>
      </c>
      <c r="C61" s="538" t="s">
        <v>49</v>
      </c>
      <c r="D61" s="538"/>
      <c r="E61" s="537"/>
      <c r="F61" s="538"/>
      <c r="G61" s="537" t="s">
        <v>122</v>
      </c>
      <c r="H61" s="539"/>
      <c r="I61" s="471">
        <v>66051</v>
      </c>
      <c r="J61" s="59"/>
      <c r="K61" s="59"/>
    </row>
    <row r="62" spans="1:11" s="75" customFormat="1" ht="17.25">
      <c r="A62" s="536"/>
      <c r="B62" s="537"/>
      <c r="C62" s="538"/>
      <c r="D62" s="538" t="s">
        <v>34</v>
      </c>
      <c r="E62" s="537">
        <v>1</v>
      </c>
      <c r="F62" s="538">
        <v>1</v>
      </c>
      <c r="G62" s="537"/>
      <c r="H62" s="539"/>
      <c r="I62" s="471" t="s">
        <v>293</v>
      </c>
      <c r="J62" s="59"/>
      <c r="K62" s="59"/>
    </row>
    <row r="63" spans="1:11" s="75" customFormat="1" ht="17.25">
      <c r="A63" s="536"/>
      <c r="B63" s="537"/>
      <c r="C63" s="538"/>
      <c r="D63" s="538" t="s">
        <v>34</v>
      </c>
      <c r="E63" s="537">
        <v>1</v>
      </c>
      <c r="F63" s="538">
        <v>0</v>
      </c>
      <c r="G63" s="537"/>
      <c r="H63" s="539"/>
      <c r="I63" s="471" t="s">
        <v>294</v>
      </c>
      <c r="J63" s="59"/>
      <c r="K63" s="59"/>
    </row>
    <row r="64" spans="1:11" s="75" customFormat="1" ht="17.25">
      <c r="A64" s="536"/>
      <c r="B64" s="537"/>
      <c r="C64" s="538"/>
      <c r="D64" s="538" t="s">
        <v>34</v>
      </c>
      <c r="E64" s="537">
        <v>4</v>
      </c>
      <c r="F64" s="538" t="s">
        <v>17</v>
      </c>
      <c r="G64" s="537"/>
      <c r="H64" s="539"/>
      <c r="I64" s="471" t="s">
        <v>295</v>
      </c>
      <c r="J64" s="59"/>
      <c r="K64" s="59"/>
    </row>
    <row r="65" spans="1:11" s="473" customFormat="1" ht="17.25">
      <c r="A65" s="536"/>
      <c r="B65" s="537"/>
      <c r="C65" s="538"/>
      <c r="D65" s="538" t="s">
        <v>34</v>
      </c>
      <c r="E65" s="537">
        <v>4</v>
      </c>
      <c r="F65" s="538" t="s">
        <v>17</v>
      </c>
      <c r="G65" s="537"/>
      <c r="H65" s="539"/>
      <c r="I65" s="471" t="s">
        <v>296</v>
      </c>
      <c r="J65" s="78"/>
      <c r="K65" s="78"/>
    </row>
    <row r="66" spans="1:11" s="473" customFormat="1" ht="17.25">
      <c r="A66" s="536"/>
      <c r="B66" s="537"/>
      <c r="C66" s="538"/>
      <c r="D66" s="538" t="s">
        <v>34</v>
      </c>
      <c r="E66" s="537">
        <v>4</v>
      </c>
      <c r="F66" s="538" t="s">
        <v>17</v>
      </c>
      <c r="G66" s="537"/>
      <c r="H66" s="539"/>
      <c r="I66" s="471" t="s">
        <v>297</v>
      </c>
      <c r="J66" s="78"/>
      <c r="K66" s="78"/>
    </row>
    <row r="67" spans="1:11" s="75" customFormat="1" ht="17.25">
      <c r="A67" s="536"/>
      <c r="B67" s="537"/>
      <c r="C67" s="538"/>
      <c r="D67" s="538" t="s">
        <v>34</v>
      </c>
      <c r="E67" s="537">
        <v>4</v>
      </c>
      <c r="F67" s="538" t="s">
        <v>17</v>
      </c>
      <c r="G67" s="537"/>
      <c r="H67" s="539"/>
      <c r="I67" s="471" t="s">
        <v>298</v>
      </c>
      <c r="J67" s="59"/>
      <c r="K67" s="59"/>
    </row>
    <row r="68" spans="1:11" s="75" customFormat="1" ht="17.25">
      <c r="A68" s="536"/>
      <c r="B68" s="537"/>
      <c r="C68" s="538"/>
      <c r="D68" s="538" t="s">
        <v>34</v>
      </c>
      <c r="E68" s="537">
        <v>4</v>
      </c>
      <c r="F68" s="538" t="s">
        <v>17</v>
      </c>
      <c r="G68" s="537"/>
      <c r="H68" s="539"/>
      <c r="I68" s="471" t="s">
        <v>299</v>
      </c>
      <c r="J68" s="59"/>
      <c r="K68" s="59"/>
    </row>
    <row r="69" spans="1:11" s="75" customFormat="1" ht="17.25">
      <c r="A69" s="536"/>
      <c r="B69" s="537"/>
      <c r="C69" s="538"/>
      <c r="D69" s="538" t="s">
        <v>34</v>
      </c>
      <c r="E69" s="537">
        <v>4</v>
      </c>
      <c r="F69" s="538" t="s">
        <v>17</v>
      </c>
      <c r="G69" s="537"/>
      <c r="H69" s="539"/>
      <c r="I69" s="471" t="s">
        <v>300</v>
      </c>
      <c r="J69" s="59"/>
      <c r="K69" s="59"/>
    </row>
    <row r="70" spans="1:11" s="75" customFormat="1" ht="17.25">
      <c r="A70" s="536"/>
      <c r="B70" s="537"/>
      <c r="C70" s="538"/>
      <c r="D70" s="538" t="s">
        <v>34</v>
      </c>
      <c r="E70" s="537">
        <v>4</v>
      </c>
      <c r="F70" s="538" t="s">
        <v>17</v>
      </c>
      <c r="G70" s="537"/>
      <c r="H70" s="539"/>
      <c r="I70" s="471" t="s">
        <v>301</v>
      </c>
      <c r="J70" s="59"/>
      <c r="K70" s="59"/>
    </row>
    <row r="71" spans="1:11" s="75" customFormat="1" ht="17.25">
      <c r="A71" s="536" t="s">
        <v>85</v>
      </c>
      <c r="B71" s="537" t="s">
        <v>84</v>
      </c>
      <c r="C71" s="538" t="s">
        <v>49</v>
      </c>
      <c r="D71" s="538"/>
      <c r="E71" s="537"/>
      <c r="F71" s="538"/>
      <c r="G71" s="537" t="s">
        <v>122</v>
      </c>
      <c r="H71" s="539"/>
      <c r="I71" s="471">
        <v>67208</v>
      </c>
      <c r="J71" s="59"/>
      <c r="K71" s="59"/>
    </row>
    <row r="72" spans="1:11" s="75" customFormat="1" ht="17.25">
      <c r="A72" s="536"/>
      <c r="B72" s="537"/>
      <c r="C72" s="538"/>
      <c r="D72" s="538" t="s">
        <v>34</v>
      </c>
      <c r="E72" s="537">
        <v>1</v>
      </c>
      <c r="F72" s="538">
        <v>1</v>
      </c>
      <c r="G72" s="537"/>
      <c r="H72" s="539"/>
      <c r="I72" s="471" t="s">
        <v>303</v>
      </c>
      <c r="J72" s="59"/>
      <c r="K72" s="59"/>
    </row>
    <row r="73" spans="1:11" s="75" customFormat="1" ht="17.25">
      <c r="A73" s="536" t="s">
        <v>895</v>
      </c>
      <c r="B73" s="537" t="s">
        <v>203</v>
      </c>
      <c r="C73" s="538" t="s">
        <v>49</v>
      </c>
      <c r="D73" s="538"/>
      <c r="E73" s="537"/>
      <c r="F73" s="538"/>
      <c r="G73" s="537" t="s">
        <v>122</v>
      </c>
      <c r="H73" s="539"/>
      <c r="I73" s="471"/>
      <c r="J73" s="59"/>
      <c r="K73" s="59"/>
    </row>
    <row r="74" spans="1:11" s="75" customFormat="1" ht="17.25">
      <c r="A74" s="536"/>
      <c r="B74" s="537"/>
      <c r="C74" s="538"/>
      <c r="D74" s="538" t="s">
        <v>34</v>
      </c>
      <c r="E74" s="537">
        <v>2</v>
      </c>
      <c r="F74" s="538" t="s">
        <v>896</v>
      </c>
      <c r="G74" s="537"/>
      <c r="H74" s="539"/>
      <c r="I74" s="471" t="s">
        <v>897</v>
      </c>
      <c r="J74" s="59"/>
      <c r="K74" s="59"/>
    </row>
    <row r="75" spans="1:11" s="75" customFormat="1" ht="17.25">
      <c r="A75" s="536"/>
      <c r="B75" s="537"/>
      <c r="C75" s="538"/>
      <c r="D75" s="538" t="s">
        <v>34</v>
      </c>
      <c r="E75" s="537">
        <v>2</v>
      </c>
      <c r="F75" s="538" t="s">
        <v>898</v>
      </c>
      <c r="G75" s="537"/>
      <c r="H75" s="539"/>
      <c r="I75" s="471" t="s">
        <v>899</v>
      </c>
      <c r="J75" s="59"/>
      <c r="K75" s="59"/>
    </row>
    <row r="76" spans="1:11" s="75" customFormat="1" ht="17.25">
      <c r="A76" s="536"/>
      <c r="B76" s="537"/>
      <c r="C76" s="538"/>
      <c r="D76" s="538" t="s">
        <v>34</v>
      </c>
      <c r="E76" s="537">
        <v>1</v>
      </c>
      <c r="F76" s="538" t="s">
        <v>43</v>
      </c>
      <c r="G76" s="537"/>
      <c r="H76" s="539"/>
      <c r="I76" s="471" t="s">
        <v>900</v>
      </c>
      <c r="J76" s="59"/>
      <c r="K76" s="59"/>
    </row>
    <row r="77" spans="1:11" s="75" customFormat="1" ht="224.25">
      <c r="A77" s="536"/>
      <c r="B77" s="537"/>
      <c r="C77" s="538"/>
      <c r="D77" s="538" t="s">
        <v>34</v>
      </c>
      <c r="E77" s="537">
        <v>1</v>
      </c>
      <c r="F77" s="538" t="s">
        <v>901</v>
      </c>
      <c r="G77" s="537"/>
      <c r="H77" s="539"/>
      <c r="I77" s="471" t="s">
        <v>902</v>
      </c>
      <c r="J77" s="59"/>
      <c r="K77" s="59"/>
    </row>
    <row r="78" spans="1:11" s="75" customFormat="1" ht="17.25">
      <c r="A78" s="536"/>
      <c r="B78" s="537"/>
      <c r="C78" s="538"/>
      <c r="D78" s="538" t="s">
        <v>34</v>
      </c>
      <c r="E78" s="537">
        <v>1</v>
      </c>
      <c r="F78" s="538" t="s">
        <v>162</v>
      </c>
      <c r="G78" s="537"/>
      <c r="H78" s="539"/>
      <c r="I78" s="471"/>
      <c r="J78" s="59"/>
      <c r="K78" s="59"/>
    </row>
    <row r="79" spans="1:11" s="75" customFormat="1" ht="17.25">
      <c r="A79" s="536"/>
      <c r="B79" s="537"/>
      <c r="C79" s="538"/>
      <c r="D79" s="538" t="s">
        <v>34</v>
      </c>
      <c r="E79" s="537">
        <v>1</v>
      </c>
      <c r="F79" s="538" t="s">
        <v>5</v>
      </c>
      <c r="G79" s="537"/>
      <c r="H79" s="539"/>
      <c r="I79" s="471"/>
      <c r="J79" s="59"/>
      <c r="K79" s="59"/>
    </row>
    <row r="80" spans="1:11" s="75" customFormat="1" ht="34.5">
      <c r="A80" s="536" t="s">
        <v>174</v>
      </c>
      <c r="B80" s="537" t="s">
        <v>173</v>
      </c>
      <c r="C80" s="538" t="s">
        <v>36</v>
      </c>
      <c r="D80" s="538"/>
      <c r="E80" s="537"/>
      <c r="F80" s="538"/>
      <c r="G80" s="537" t="s">
        <v>122</v>
      </c>
      <c r="H80" s="539" t="s">
        <v>172</v>
      </c>
      <c r="I80" s="471" t="s">
        <v>304</v>
      </c>
      <c r="J80" s="59"/>
      <c r="K80" s="59"/>
    </row>
    <row r="81" spans="1:11" s="75" customFormat="1" ht="17.25">
      <c r="A81" s="536" t="s">
        <v>1037</v>
      </c>
      <c r="B81" s="537" t="s">
        <v>208</v>
      </c>
      <c r="C81" s="538" t="s">
        <v>36</v>
      </c>
      <c r="D81" s="538"/>
      <c r="E81" s="537"/>
      <c r="F81" s="538"/>
      <c r="G81" s="537" t="s">
        <v>43</v>
      </c>
      <c r="H81" s="539" t="s">
        <v>1038</v>
      </c>
      <c r="I81" s="471"/>
      <c r="J81" s="59"/>
      <c r="K81" s="59"/>
    </row>
    <row r="82" spans="1:11" s="75" customFormat="1" ht="17.25">
      <c r="A82" s="540" t="s">
        <v>308</v>
      </c>
      <c r="B82" s="537" t="s">
        <v>119</v>
      </c>
      <c r="C82" s="538" t="s">
        <v>36</v>
      </c>
      <c r="D82" s="538"/>
      <c r="E82" s="537"/>
      <c r="F82" s="538"/>
      <c r="G82" s="537" t="s">
        <v>122</v>
      </c>
      <c r="H82" s="539" t="s">
        <v>1039</v>
      </c>
      <c r="I82" s="340" t="s">
        <v>310</v>
      </c>
      <c r="J82" s="59"/>
      <c r="K82" s="59"/>
    </row>
    <row r="83" spans="1:11" s="75" customFormat="1" ht="17.25">
      <c r="A83" s="536" t="s">
        <v>78</v>
      </c>
      <c r="B83" s="537" t="s">
        <v>50</v>
      </c>
      <c r="C83" s="538" t="s">
        <v>49</v>
      </c>
      <c r="D83" s="538"/>
      <c r="E83" s="537"/>
      <c r="F83" s="538"/>
      <c r="G83" s="537" t="s">
        <v>122</v>
      </c>
      <c r="H83" s="539"/>
      <c r="I83" s="471">
        <v>65777</v>
      </c>
      <c r="J83" s="59"/>
      <c r="K83" s="59"/>
    </row>
    <row r="84" spans="1:11" s="75" customFormat="1" ht="17.25">
      <c r="A84" s="540"/>
      <c r="B84" s="537" t="s">
        <v>82</v>
      </c>
      <c r="C84" s="538"/>
      <c r="D84" s="538" t="s">
        <v>34</v>
      </c>
      <c r="E84" s="537">
        <v>1</v>
      </c>
      <c r="F84" s="538">
        <v>0</v>
      </c>
      <c r="G84" s="537"/>
      <c r="H84" s="539"/>
      <c r="I84" s="340"/>
      <c r="J84" s="59"/>
      <c r="K84" s="59"/>
    </row>
    <row r="85" spans="1:11" s="75" customFormat="1" ht="17.25">
      <c r="A85" s="540" t="s">
        <v>311</v>
      </c>
      <c r="B85" s="537" t="s">
        <v>159</v>
      </c>
      <c r="C85" s="538" t="s">
        <v>36</v>
      </c>
      <c r="D85" s="538"/>
      <c r="E85" s="537"/>
      <c r="F85" s="538"/>
      <c r="G85" s="537" t="s">
        <v>122</v>
      </c>
      <c r="H85" s="539" t="s">
        <v>312</v>
      </c>
      <c r="I85" s="340"/>
      <c r="J85" s="59"/>
      <c r="K85" s="59"/>
    </row>
    <row r="86" spans="1:11" s="75" customFormat="1" ht="17.25">
      <c r="A86" s="540" t="s">
        <v>313</v>
      </c>
      <c r="B86" s="537" t="s">
        <v>314</v>
      </c>
      <c r="C86" s="538" t="s">
        <v>49</v>
      </c>
      <c r="D86" s="538"/>
      <c r="E86" s="537"/>
      <c r="F86" s="538"/>
      <c r="G86" s="537" t="s">
        <v>122</v>
      </c>
      <c r="H86" s="539"/>
      <c r="I86" s="340">
        <v>69734</v>
      </c>
      <c r="J86" s="59"/>
      <c r="K86" s="59"/>
    </row>
    <row r="87" spans="1:11" s="75" customFormat="1" ht="17.25">
      <c r="A87" s="540"/>
      <c r="B87" s="537" t="s">
        <v>82</v>
      </c>
      <c r="C87" s="538"/>
      <c r="D87" s="538" t="s">
        <v>34</v>
      </c>
      <c r="E87" s="537">
        <v>1</v>
      </c>
      <c r="F87" s="538">
        <v>1</v>
      </c>
      <c r="G87" s="537"/>
      <c r="H87" s="539"/>
      <c r="I87" s="340" t="s">
        <v>315</v>
      </c>
      <c r="J87" s="59"/>
      <c r="K87" s="59"/>
    </row>
    <row r="88" spans="1:11" s="75" customFormat="1" ht="34.5">
      <c r="A88" s="540" t="s">
        <v>316</v>
      </c>
      <c r="B88" s="537" t="s">
        <v>317</v>
      </c>
      <c r="C88" s="538" t="s">
        <v>36</v>
      </c>
      <c r="D88" s="538"/>
      <c r="E88" s="537"/>
      <c r="F88" s="538"/>
      <c r="G88" s="537" t="s">
        <v>122</v>
      </c>
      <c r="H88" s="539" t="s">
        <v>318</v>
      </c>
      <c r="I88" s="340" t="s">
        <v>319</v>
      </c>
      <c r="J88" s="59"/>
      <c r="K88" s="59"/>
    </row>
    <row r="89" spans="1:11" s="75" customFormat="1" ht="17.25">
      <c r="A89" s="540" t="s">
        <v>204</v>
      </c>
      <c r="B89" s="537" t="s">
        <v>205</v>
      </c>
      <c r="C89" s="538" t="s">
        <v>36</v>
      </c>
      <c r="D89" s="538"/>
      <c r="E89" s="537"/>
      <c r="F89" s="538"/>
      <c r="G89" s="537" t="s">
        <v>122</v>
      </c>
      <c r="H89" s="539" t="s">
        <v>364</v>
      </c>
      <c r="I89" s="340"/>
      <c r="J89" s="59"/>
      <c r="K89" s="59"/>
    </row>
    <row r="90" spans="1:11" s="75" customFormat="1" ht="17.25">
      <c r="A90" s="540" t="s">
        <v>134</v>
      </c>
      <c r="B90" s="537" t="s">
        <v>135</v>
      </c>
      <c r="C90" s="538" t="s">
        <v>49</v>
      </c>
      <c r="D90" s="538"/>
      <c r="E90" s="537"/>
      <c r="F90" s="538"/>
      <c r="G90" s="537" t="s">
        <v>122</v>
      </c>
      <c r="H90" s="539"/>
      <c r="I90" s="340">
        <v>66048</v>
      </c>
      <c r="J90" s="59"/>
      <c r="K90" s="59"/>
    </row>
    <row r="91" spans="1:11" s="75" customFormat="1" ht="17.25">
      <c r="A91" s="540" t="s">
        <v>82</v>
      </c>
      <c r="B91" s="537"/>
      <c r="C91" s="538"/>
      <c r="D91" s="538" t="s">
        <v>34</v>
      </c>
      <c r="E91" s="537">
        <v>1</v>
      </c>
      <c r="F91" s="538">
        <v>3</v>
      </c>
      <c r="G91" s="537"/>
      <c r="H91" s="539"/>
      <c r="I91" s="340"/>
      <c r="J91" s="59"/>
      <c r="K91" s="59"/>
    </row>
    <row r="92" spans="1:11" s="75" customFormat="1" ht="17.25">
      <c r="A92" s="563" t="s">
        <v>904</v>
      </c>
      <c r="B92" s="537" t="s">
        <v>366</v>
      </c>
      <c r="C92" s="537" t="s">
        <v>49</v>
      </c>
      <c r="D92" s="537"/>
      <c r="E92" s="537"/>
      <c r="F92" s="537"/>
      <c r="G92" s="537" t="s">
        <v>122</v>
      </c>
      <c r="H92" s="539"/>
      <c r="I92" s="340">
        <v>67275</v>
      </c>
      <c r="J92" s="59"/>
      <c r="K92" s="59"/>
    </row>
    <row r="93" spans="1:11" s="75" customFormat="1" ht="17.25">
      <c r="A93" s="563"/>
      <c r="B93" s="537"/>
      <c r="C93" s="537"/>
      <c r="D93" s="537" t="s">
        <v>34</v>
      </c>
      <c r="E93" s="537">
        <v>1</v>
      </c>
      <c r="F93" s="537">
        <v>1</v>
      </c>
      <c r="G93" s="537"/>
      <c r="H93" s="539"/>
      <c r="I93" s="475"/>
      <c r="J93" s="59"/>
      <c r="K93" s="59"/>
    </row>
    <row r="94" spans="1:11" s="75" customFormat="1" ht="17.25">
      <c r="A94" s="540" t="s">
        <v>367</v>
      </c>
      <c r="B94" s="537" t="s">
        <v>368</v>
      </c>
      <c r="C94" s="538" t="s">
        <v>49</v>
      </c>
      <c r="D94" s="538"/>
      <c r="E94" s="537"/>
      <c r="F94" s="538"/>
      <c r="G94" s="537" t="s">
        <v>122</v>
      </c>
      <c r="H94" s="539"/>
      <c r="I94" s="475"/>
      <c r="J94" s="59"/>
      <c r="K94" s="59"/>
    </row>
    <row r="95" spans="1:11" s="75" customFormat="1" ht="17.25">
      <c r="A95" s="540"/>
      <c r="B95" s="537"/>
      <c r="C95" s="538"/>
      <c r="D95" s="538" t="s">
        <v>34</v>
      </c>
      <c r="E95" s="537">
        <v>1</v>
      </c>
      <c r="F95" s="538">
        <v>1</v>
      </c>
      <c r="G95" s="537"/>
      <c r="H95" s="539"/>
      <c r="I95" s="340"/>
      <c r="J95" s="59"/>
      <c r="K95" s="59"/>
    </row>
    <row r="96" spans="1:11" s="75" customFormat="1" ht="17.25">
      <c r="A96" s="540" t="s">
        <v>369</v>
      </c>
      <c r="B96" s="537" t="s">
        <v>370</v>
      </c>
      <c r="C96" s="538" t="s">
        <v>49</v>
      </c>
      <c r="D96" s="538"/>
      <c r="E96" s="537"/>
      <c r="F96" s="538"/>
      <c r="G96" s="537" t="s">
        <v>122</v>
      </c>
      <c r="H96" s="539"/>
      <c r="I96" s="340">
        <v>72510</v>
      </c>
      <c r="J96" s="59"/>
      <c r="K96" s="59"/>
    </row>
    <row r="97" spans="1:11" s="75" customFormat="1" ht="17.25">
      <c r="A97" s="540"/>
      <c r="B97" s="537"/>
      <c r="C97" s="538"/>
      <c r="D97" s="538" t="s">
        <v>34</v>
      </c>
      <c r="E97" s="537">
        <v>1</v>
      </c>
      <c r="F97" s="538">
        <v>10</v>
      </c>
      <c r="G97" s="537"/>
      <c r="H97" s="539"/>
      <c r="I97" s="340"/>
      <c r="J97" s="59"/>
      <c r="K97" s="59"/>
    </row>
    <row r="98" spans="1:11" s="75" customFormat="1" ht="17.25">
      <c r="A98" s="540" t="s">
        <v>371</v>
      </c>
      <c r="B98" s="537" t="s">
        <v>372</v>
      </c>
      <c r="C98" s="538" t="s">
        <v>49</v>
      </c>
      <c r="D98" s="538"/>
      <c r="E98" s="537"/>
      <c r="F98" s="538"/>
      <c r="G98" s="537" t="s">
        <v>122</v>
      </c>
      <c r="H98" s="539"/>
      <c r="I98" s="340">
        <v>70330</v>
      </c>
      <c r="J98" s="59"/>
      <c r="K98" s="59"/>
    </row>
    <row r="99" spans="1:11" s="75" customFormat="1" ht="17.25">
      <c r="A99" s="540"/>
      <c r="B99" s="537"/>
      <c r="C99" s="538"/>
      <c r="D99" s="538" t="s">
        <v>34</v>
      </c>
      <c r="E99" s="537">
        <v>4</v>
      </c>
      <c r="F99" s="538">
        <v>5</v>
      </c>
      <c r="G99" s="537"/>
      <c r="H99" s="539"/>
      <c r="I99" s="340"/>
      <c r="J99" s="59"/>
      <c r="K99" s="59"/>
    </row>
    <row r="100" spans="1:11" s="75" customFormat="1" ht="17.25">
      <c r="A100" s="540" t="s">
        <v>373</v>
      </c>
      <c r="B100" s="537" t="s">
        <v>374</v>
      </c>
      <c r="C100" s="537" t="s">
        <v>49</v>
      </c>
      <c r="D100" s="537"/>
      <c r="E100" s="537"/>
      <c r="F100" s="537"/>
      <c r="G100" s="537" t="s">
        <v>122</v>
      </c>
      <c r="H100" s="539"/>
      <c r="I100" s="340" t="s">
        <v>150</v>
      </c>
      <c r="J100" s="59"/>
      <c r="K100" s="59"/>
    </row>
    <row r="101" spans="1:11" s="75" customFormat="1" ht="17.25">
      <c r="A101" s="541"/>
      <c r="B101" s="537"/>
      <c r="C101" s="537"/>
      <c r="D101" s="537" t="s">
        <v>34</v>
      </c>
      <c r="E101" s="537">
        <v>1</v>
      </c>
      <c r="F101" s="537">
        <v>4</v>
      </c>
      <c r="G101" s="537"/>
      <c r="H101" s="539"/>
      <c r="I101" s="479">
        <v>72509</v>
      </c>
      <c r="J101" s="59"/>
      <c r="K101" s="59"/>
    </row>
    <row r="102" spans="1:11" s="75" customFormat="1" ht="17.25">
      <c r="A102" s="541"/>
      <c r="B102" s="537"/>
      <c r="C102" s="537"/>
      <c r="D102" s="537" t="s">
        <v>34</v>
      </c>
      <c r="E102" s="537">
        <v>1</v>
      </c>
      <c r="F102" s="537">
        <v>1</v>
      </c>
      <c r="G102" s="537"/>
      <c r="H102" s="539"/>
      <c r="I102" s="479" t="s">
        <v>228</v>
      </c>
      <c r="J102" s="59"/>
      <c r="K102" s="59"/>
    </row>
    <row r="103" spans="1:11" s="75" customFormat="1" ht="17.25">
      <c r="A103" s="541"/>
      <c r="B103" s="537"/>
      <c r="C103" s="537"/>
      <c r="D103" s="537" t="s">
        <v>34</v>
      </c>
      <c r="E103" s="537">
        <v>1</v>
      </c>
      <c r="F103" s="537">
        <v>0</v>
      </c>
      <c r="G103" s="537"/>
      <c r="H103" s="539"/>
      <c r="I103" s="479" t="s">
        <v>375</v>
      </c>
      <c r="J103" s="59"/>
      <c r="K103" s="59"/>
    </row>
    <row r="104" spans="1:11" s="75" customFormat="1" ht="17.25">
      <c r="A104" s="541"/>
      <c r="B104" s="537"/>
      <c r="C104" s="537"/>
      <c r="D104" s="537" t="s">
        <v>34</v>
      </c>
      <c r="E104" s="537">
        <v>1</v>
      </c>
      <c r="F104" s="537">
        <v>0</v>
      </c>
      <c r="G104" s="537"/>
      <c r="H104" s="539"/>
      <c r="I104" s="479" t="s">
        <v>376</v>
      </c>
      <c r="J104" s="59"/>
      <c r="K104" s="59"/>
    </row>
    <row r="105" spans="1:11" s="75" customFormat="1" ht="17.25">
      <c r="A105" s="541"/>
      <c r="B105" s="537"/>
      <c r="C105" s="537"/>
      <c r="D105" s="537" t="s">
        <v>34</v>
      </c>
      <c r="E105" s="537">
        <v>1</v>
      </c>
      <c r="F105" s="537">
        <v>0</v>
      </c>
      <c r="G105" s="537"/>
      <c r="H105" s="539"/>
      <c r="I105" s="479" t="s">
        <v>377</v>
      </c>
      <c r="J105" s="59"/>
      <c r="K105" s="59"/>
    </row>
    <row r="106" spans="1:11" s="75" customFormat="1" ht="17.25">
      <c r="A106" s="541"/>
      <c r="B106" s="537"/>
      <c r="C106" s="537"/>
      <c r="D106" s="537" t="s">
        <v>34</v>
      </c>
      <c r="E106" s="537">
        <v>1</v>
      </c>
      <c r="F106" s="537">
        <v>1</v>
      </c>
      <c r="G106" s="537"/>
      <c r="H106" s="539"/>
      <c r="I106" s="479" t="s">
        <v>378</v>
      </c>
      <c r="J106" s="59"/>
      <c r="K106" s="59"/>
    </row>
    <row r="107" spans="1:11" s="75" customFormat="1" ht="17.25">
      <c r="A107" s="541"/>
      <c r="B107" s="537"/>
      <c r="C107" s="537"/>
      <c r="D107" s="537" t="s">
        <v>34</v>
      </c>
      <c r="E107" s="537">
        <v>21</v>
      </c>
      <c r="F107" s="537"/>
      <c r="G107" s="537"/>
      <c r="H107" s="539"/>
      <c r="I107" s="479" t="s">
        <v>379</v>
      </c>
      <c r="J107" s="59"/>
      <c r="K107" s="59"/>
    </row>
    <row r="108" spans="1:11" s="75" customFormat="1" ht="17.25">
      <c r="A108" s="540" t="s">
        <v>302</v>
      </c>
      <c r="B108" s="537" t="s">
        <v>117</v>
      </c>
      <c r="C108" s="538" t="s">
        <v>49</v>
      </c>
      <c r="D108" s="538"/>
      <c r="E108" s="537"/>
      <c r="F108" s="538"/>
      <c r="G108" s="537" t="s">
        <v>122</v>
      </c>
      <c r="H108" s="539"/>
      <c r="I108" s="340">
        <v>70302</v>
      </c>
      <c r="J108" s="59"/>
      <c r="K108" s="59"/>
    </row>
    <row r="109" spans="1:11" s="75" customFormat="1" ht="17.25">
      <c r="A109" s="540"/>
      <c r="B109" s="537"/>
      <c r="C109" s="538"/>
      <c r="D109" s="538" t="s">
        <v>34</v>
      </c>
      <c r="E109" s="537">
        <v>1</v>
      </c>
      <c r="F109" s="538">
        <v>3</v>
      </c>
      <c r="G109" s="537"/>
      <c r="H109" s="539"/>
      <c r="I109" s="340"/>
      <c r="J109" s="59"/>
      <c r="K109" s="59"/>
    </row>
    <row r="110" spans="1:11" s="75" customFormat="1" ht="17.25">
      <c r="A110" s="540" t="s">
        <v>151</v>
      </c>
      <c r="B110" s="537" t="s">
        <v>152</v>
      </c>
      <c r="C110" s="538" t="s">
        <v>36</v>
      </c>
      <c r="D110" s="538"/>
      <c r="E110" s="537"/>
      <c r="F110" s="538"/>
      <c r="G110" s="537" t="s">
        <v>122</v>
      </c>
      <c r="H110" s="539" t="s">
        <v>932</v>
      </c>
      <c r="I110" s="340">
        <v>67221</v>
      </c>
      <c r="J110" s="59"/>
      <c r="K110" s="59"/>
    </row>
    <row r="111" spans="1:11" s="75" customFormat="1" ht="17.25">
      <c r="A111" s="540" t="s">
        <v>153</v>
      </c>
      <c r="B111" s="537" t="s">
        <v>154</v>
      </c>
      <c r="C111" s="538" t="s">
        <v>36</v>
      </c>
      <c r="D111" s="538"/>
      <c r="E111" s="537"/>
      <c r="F111" s="538"/>
      <c r="G111" s="537" t="s">
        <v>122</v>
      </c>
      <c r="H111" s="539" t="s">
        <v>933</v>
      </c>
      <c r="I111" s="340">
        <v>70242</v>
      </c>
      <c r="J111" s="59"/>
      <c r="K111" s="59"/>
    </row>
    <row r="112" spans="1:11" s="75" customFormat="1" ht="17.25">
      <c r="A112" s="540" t="s">
        <v>155</v>
      </c>
      <c r="B112" s="537" t="s">
        <v>156</v>
      </c>
      <c r="C112" s="538" t="s">
        <v>36</v>
      </c>
      <c r="D112" s="538"/>
      <c r="E112" s="537"/>
      <c r="F112" s="538"/>
      <c r="G112" s="537" t="s">
        <v>122</v>
      </c>
      <c r="H112" s="539" t="s">
        <v>934</v>
      </c>
      <c r="I112" s="340">
        <v>69736</v>
      </c>
      <c r="J112" s="59"/>
      <c r="K112" s="59"/>
    </row>
    <row r="113" spans="1:11" s="75" customFormat="1" ht="17.25">
      <c r="A113" s="540" t="s">
        <v>157</v>
      </c>
      <c r="B113" s="537" t="s">
        <v>158</v>
      </c>
      <c r="C113" s="538" t="s">
        <v>36</v>
      </c>
      <c r="D113" s="538"/>
      <c r="E113" s="537"/>
      <c r="F113" s="538"/>
      <c r="G113" s="537" t="s">
        <v>122</v>
      </c>
      <c r="H113" s="539" t="s">
        <v>935</v>
      </c>
      <c r="I113" s="340">
        <v>69737</v>
      </c>
      <c r="J113" s="59"/>
      <c r="K113" s="59"/>
    </row>
    <row r="114" spans="1:11" s="75" customFormat="1" ht="17.25">
      <c r="A114" s="540" t="s">
        <v>176</v>
      </c>
      <c r="B114" s="537" t="s">
        <v>175</v>
      </c>
      <c r="C114" s="538" t="s">
        <v>49</v>
      </c>
      <c r="D114" s="538"/>
      <c r="E114" s="537"/>
      <c r="F114" s="538"/>
      <c r="G114" s="537"/>
      <c r="H114" s="539"/>
      <c r="I114" s="340">
        <v>65683</v>
      </c>
      <c r="J114" s="59"/>
      <c r="K114" s="59"/>
    </row>
    <row r="115" spans="1:11" s="75" customFormat="1" ht="17.25">
      <c r="A115" s="540"/>
      <c r="B115" s="537"/>
      <c r="C115" s="538"/>
      <c r="D115" s="538" t="s">
        <v>34</v>
      </c>
      <c r="E115" s="537">
        <v>1</v>
      </c>
      <c r="F115" s="538">
        <v>2</v>
      </c>
      <c r="G115" s="537"/>
      <c r="H115" s="539"/>
      <c r="I115" s="340"/>
      <c r="J115" s="59"/>
      <c r="K115" s="59"/>
    </row>
    <row r="116" spans="1:11" s="75" customFormat="1" ht="17.25">
      <c r="A116" s="541" t="s">
        <v>188</v>
      </c>
      <c r="B116" s="537" t="s">
        <v>189</v>
      </c>
      <c r="C116" s="537" t="s">
        <v>49</v>
      </c>
      <c r="D116" s="537"/>
      <c r="E116" s="537"/>
      <c r="F116" s="537"/>
      <c r="G116" s="537" t="s">
        <v>122</v>
      </c>
      <c r="H116" s="539"/>
      <c r="I116" s="479">
        <v>65733</v>
      </c>
      <c r="J116" s="59"/>
      <c r="K116" s="59"/>
    </row>
    <row r="117" spans="1:11" s="75" customFormat="1" ht="17.25">
      <c r="A117" s="541"/>
      <c r="B117" s="537"/>
      <c r="C117" s="537"/>
      <c r="D117" s="537" t="s">
        <v>34</v>
      </c>
      <c r="E117" s="537">
        <v>1</v>
      </c>
      <c r="F117" s="537">
        <v>0</v>
      </c>
      <c r="G117" s="537"/>
      <c r="H117" s="539"/>
      <c r="I117" s="479"/>
      <c r="J117" s="59"/>
      <c r="K117" s="59"/>
    </row>
    <row r="118" spans="1:11" s="75" customFormat="1" ht="17.25">
      <c r="A118" s="540" t="s">
        <v>927</v>
      </c>
      <c r="B118" s="537" t="s">
        <v>928</v>
      </c>
      <c r="C118" s="538" t="s">
        <v>49</v>
      </c>
      <c r="D118" s="538"/>
      <c r="E118" s="537"/>
      <c r="F118" s="538"/>
      <c r="G118" s="537" t="s">
        <v>122</v>
      </c>
      <c r="H118" s="539"/>
      <c r="I118" s="340">
        <v>65674</v>
      </c>
      <c r="J118" s="59"/>
      <c r="K118" s="59"/>
    </row>
    <row r="119" spans="1:11" s="75" customFormat="1" ht="17.25">
      <c r="A119" s="540"/>
      <c r="B119" s="537"/>
      <c r="C119" s="538"/>
      <c r="D119" s="538" t="s">
        <v>34</v>
      </c>
      <c r="E119" s="537">
        <v>4</v>
      </c>
      <c r="F119" s="538" t="s">
        <v>929</v>
      </c>
      <c r="G119" s="537"/>
      <c r="H119" s="539"/>
      <c r="I119" s="340"/>
      <c r="J119" s="59"/>
      <c r="K119" s="59"/>
    </row>
    <row r="120" spans="1:11" s="75" customFormat="1" ht="17.25">
      <c r="A120" s="540" t="s">
        <v>168</v>
      </c>
      <c r="B120" s="537" t="s">
        <v>167</v>
      </c>
      <c r="C120" s="538" t="s">
        <v>49</v>
      </c>
      <c r="D120" s="538"/>
      <c r="E120" s="537"/>
      <c r="F120" s="538"/>
      <c r="G120" s="537" t="s">
        <v>122</v>
      </c>
      <c r="H120" s="539"/>
      <c r="I120" s="340">
        <v>72533</v>
      </c>
      <c r="J120" s="59"/>
      <c r="K120" s="59"/>
    </row>
    <row r="121" spans="1:11" s="75" customFormat="1" ht="17.25">
      <c r="A121" s="540"/>
      <c r="B121" s="537"/>
      <c r="C121" s="538"/>
      <c r="D121" s="538" t="s">
        <v>34</v>
      </c>
      <c r="E121" s="537">
        <v>4</v>
      </c>
      <c r="F121" s="538">
        <v>1</v>
      </c>
      <c r="G121" s="537"/>
      <c r="H121" s="539"/>
      <c r="I121" s="340" t="s">
        <v>166</v>
      </c>
      <c r="J121" s="59"/>
      <c r="K121" s="59"/>
    </row>
    <row r="122" spans="1:11" s="75" customFormat="1" ht="17.25">
      <c r="A122" s="540" t="s">
        <v>936</v>
      </c>
      <c r="B122" s="537" t="s">
        <v>937</v>
      </c>
      <c r="C122" s="538" t="s">
        <v>49</v>
      </c>
      <c r="D122" s="538"/>
      <c r="E122" s="537"/>
      <c r="F122" s="538"/>
      <c r="G122" s="537" t="s">
        <v>122</v>
      </c>
      <c r="H122" s="539"/>
      <c r="I122" s="340">
        <v>72582</v>
      </c>
      <c r="J122" s="59"/>
      <c r="K122" s="59"/>
    </row>
    <row r="123" spans="1:11" s="75" customFormat="1" ht="17.25">
      <c r="A123" s="540"/>
      <c r="B123" s="537"/>
      <c r="C123" s="538"/>
      <c r="D123" s="538" t="s">
        <v>34</v>
      </c>
      <c r="E123" s="537">
        <v>2</v>
      </c>
      <c r="F123" s="538">
        <v>1</v>
      </c>
      <c r="G123" s="537"/>
      <c r="H123" s="539"/>
      <c r="I123" s="340"/>
      <c r="J123" s="59"/>
      <c r="K123" s="59"/>
    </row>
    <row r="124" spans="1:11" s="75" customFormat="1" ht="19.5">
      <c r="A124" s="545" t="s">
        <v>930</v>
      </c>
      <c r="B124" s="546" t="s">
        <v>931</v>
      </c>
      <c r="C124" s="546" t="s">
        <v>49</v>
      </c>
      <c r="D124" s="546"/>
      <c r="E124" s="546"/>
      <c r="F124" s="546"/>
      <c r="G124" s="546" t="s">
        <v>122</v>
      </c>
      <c r="H124" s="547"/>
      <c r="I124" s="564"/>
      <c r="J124" s="59"/>
      <c r="K124" s="59"/>
    </row>
    <row r="125" spans="1:11" s="75" customFormat="1" ht="19.5">
      <c r="A125" s="545"/>
      <c r="B125" s="546"/>
      <c r="C125" s="546"/>
      <c r="D125" s="546" t="s">
        <v>34</v>
      </c>
      <c r="E125" s="546">
        <v>1</v>
      </c>
      <c r="F125" s="546">
        <v>0</v>
      </c>
      <c r="G125" s="546"/>
      <c r="H125" s="547"/>
      <c r="I125" s="564">
        <v>66473</v>
      </c>
      <c r="J125" s="59"/>
      <c r="K125" s="59"/>
    </row>
    <row r="126" spans="1:11" s="75" customFormat="1" ht="19.5">
      <c r="A126" s="545" t="s">
        <v>938</v>
      </c>
      <c r="B126" s="543" t="s">
        <v>939</v>
      </c>
      <c r="C126" s="543" t="s">
        <v>49</v>
      </c>
      <c r="D126" s="543"/>
      <c r="E126" s="543"/>
      <c r="F126" s="543"/>
      <c r="G126" s="543" t="s">
        <v>122</v>
      </c>
      <c r="H126" s="544"/>
      <c r="I126" s="483">
        <v>66011</v>
      </c>
      <c r="J126" s="59"/>
      <c r="K126" s="59"/>
    </row>
    <row r="127" spans="1:11" s="75" customFormat="1" ht="19.5">
      <c r="A127" s="545"/>
      <c r="B127" s="543"/>
      <c r="C127" s="543"/>
      <c r="D127" s="543" t="s">
        <v>34</v>
      </c>
      <c r="E127" s="543">
        <v>1</v>
      </c>
      <c r="F127" s="543">
        <v>1</v>
      </c>
      <c r="G127" s="543"/>
      <c r="H127" s="544"/>
      <c r="I127" s="483"/>
      <c r="J127" s="59"/>
      <c r="K127" s="59"/>
    </row>
    <row r="128" spans="1:11" s="176" customFormat="1" ht="19.5">
      <c r="A128" s="545" t="s">
        <v>940</v>
      </c>
      <c r="B128" s="543" t="s">
        <v>941</v>
      </c>
      <c r="C128" s="543" t="s">
        <v>49</v>
      </c>
      <c r="D128" s="543"/>
      <c r="E128" s="543"/>
      <c r="F128" s="543"/>
      <c r="G128" s="543" t="s">
        <v>122</v>
      </c>
      <c r="H128" s="544"/>
      <c r="I128" s="483">
        <v>66012</v>
      </c>
      <c r="J128" s="175"/>
    </row>
    <row r="129" spans="1:10" s="176" customFormat="1" ht="19.5">
      <c r="A129" s="545"/>
      <c r="B129" s="543"/>
      <c r="C129" s="543"/>
      <c r="D129" s="543" t="s">
        <v>34</v>
      </c>
      <c r="E129" s="543">
        <v>1</v>
      </c>
      <c r="F129" s="543">
        <v>1</v>
      </c>
      <c r="G129" s="543"/>
      <c r="H129" s="544"/>
      <c r="I129" s="483"/>
      <c r="J129" s="175"/>
    </row>
    <row r="130" spans="1:10" s="176" customFormat="1" ht="19.5">
      <c r="A130" s="545" t="s">
        <v>942</v>
      </c>
      <c r="B130" s="543" t="s">
        <v>943</v>
      </c>
      <c r="C130" s="543" t="s">
        <v>49</v>
      </c>
      <c r="D130" s="543"/>
      <c r="E130" s="543"/>
      <c r="F130" s="543"/>
      <c r="G130" s="543" t="s">
        <v>122</v>
      </c>
      <c r="H130" s="544"/>
      <c r="I130" s="483">
        <v>66013</v>
      </c>
      <c r="J130" s="175"/>
    </row>
    <row r="131" spans="1:10" s="176" customFormat="1" ht="19.5">
      <c r="A131" s="545"/>
      <c r="B131" s="543"/>
      <c r="C131" s="543"/>
      <c r="D131" s="543" t="s">
        <v>34</v>
      </c>
      <c r="E131" s="543">
        <v>1</v>
      </c>
      <c r="F131" s="543">
        <v>0</v>
      </c>
      <c r="G131" s="543"/>
      <c r="H131" s="544"/>
      <c r="I131" s="483"/>
      <c r="J131" s="175"/>
    </row>
    <row r="132" spans="1:10" s="176" customFormat="1" ht="19.5">
      <c r="A132" s="559" t="s">
        <v>781</v>
      </c>
      <c r="B132" s="537" t="s">
        <v>782</v>
      </c>
      <c r="C132" s="538" t="s">
        <v>49</v>
      </c>
      <c r="D132" s="538"/>
      <c r="E132" s="537"/>
      <c r="F132" s="538"/>
      <c r="G132" s="537" t="s">
        <v>122</v>
      </c>
      <c r="H132" s="539"/>
      <c r="I132" s="483" t="s">
        <v>815</v>
      </c>
      <c r="J132" s="175"/>
    </row>
    <row r="133" spans="1:10" s="176" customFormat="1" ht="19.5">
      <c r="A133" s="559"/>
      <c r="B133" s="537"/>
      <c r="C133" s="538"/>
      <c r="D133" s="538" t="s">
        <v>34</v>
      </c>
      <c r="E133" s="537">
        <v>1</v>
      </c>
      <c r="F133" s="538">
        <v>1</v>
      </c>
      <c r="G133" s="537"/>
      <c r="H133" s="539"/>
      <c r="I133" s="485">
        <v>73538</v>
      </c>
      <c r="J133" s="175"/>
    </row>
    <row r="134" spans="1:10" s="176" customFormat="1" ht="19.5">
      <c r="A134" s="559"/>
      <c r="B134" s="537"/>
      <c r="C134" s="538"/>
      <c r="D134" s="538" t="s">
        <v>34</v>
      </c>
      <c r="E134" s="537">
        <v>1</v>
      </c>
      <c r="F134" s="538">
        <v>1</v>
      </c>
      <c r="G134" s="537"/>
      <c r="H134" s="539"/>
      <c r="I134" s="485" t="s">
        <v>783</v>
      </c>
      <c r="J134" s="175"/>
    </row>
    <row r="135" spans="1:10" s="176" customFormat="1" ht="19.5">
      <c r="A135" s="565" t="s">
        <v>222</v>
      </c>
      <c r="B135" s="543" t="s">
        <v>223</v>
      </c>
      <c r="C135" s="543" t="s">
        <v>36</v>
      </c>
      <c r="D135" s="543"/>
      <c r="E135" s="543"/>
      <c r="F135" s="543"/>
      <c r="G135" s="543" t="s">
        <v>122</v>
      </c>
      <c r="H135" s="544" t="s">
        <v>836</v>
      </c>
      <c r="I135" s="334" t="s">
        <v>6</v>
      </c>
      <c r="J135" s="175"/>
    </row>
    <row r="136" spans="1:10" s="176" customFormat="1" ht="19.5">
      <c r="A136" s="565" t="s">
        <v>197</v>
      </c>
      <c r="B136" s="543" t="s">
        <v>198</v>
      </c>
      <c r="C136" s="543" t="s">
        <v>49</v>
      </c>
      <c r="D136" s="543"/>
      <c r="E136" s="543"/>
      <c r="F136" s="543"/>
      <c r="G136" s="543" t="s">
        <v>122</v>
      </c>
      <c r="H136" s="544"/>
      <c r="I136" s="334">
        <v>70260</v>
      </c>
      <c r="J136" s="175"/>
    </row>
    <row r="137" spans="1:10" s="176" customFormat="1" ht="19.5">
      <c r="A137" s="565"/>
      <c r="B137" s="543"/>
      <c r="C137" s="543"/>
      <c r="D137" s="543" t="s">
        <v>34</v>
      </c>
      <c r="E137" s="543">
        <v>1</v>
      </c>
      <c r="F137" s="543">
        <v>1</v>
      </c>
      <c r="G137" s="543"/>
      <c r="H137" s="544"/>
      <c r="I137" s="334" t="s">
        <v>199</v>
      </c>
      <c r="J137" s="175"/>
    </row>
    <row r="138" spans="1:10" s="176" customFormat="1" ht="19.5">
      <c r="A138" s="183" t="s">
        <v>837</v>
      </c>
      <c r="B138" s="184" t="s">
        <v>838</v>
      </c>
      <c r="C138" s="185" t="s">
        <v>49</v>
      </c>
      <c r="D138" s="185"/>
      <c r="E138" s="184"/>
      <c r="F138" s="185"/>
      <c r="G138" s="185" t="s">
        <v>122</v>
      </c>
      <c r="H138" s="186"/>
      <c r="I138" s="187">
        <v>73529</v>
      </c>
      <c r="J138" s="175"/>
    </row>
    <row r="139" spans="1:10" s="176" customFormat="1" ht="19.5">
      <c r="A139" s="183"/>
      <c r="B139" s="184"/>
      <c r="C139" s="185"/>
      <c r="D139" s="185" t="s">
        <v>34</v>
      </c>
      <c r="E139" s="184">
        <v>1</v>
      </c>
      <c r="F139" s="185">
        <v>1</v>
      </c>
      <c r="G139" s="185"/>
      <c r="H139" s="186"/>
      <c r="I139" s="187" t="s">
        <v>839</v>
      </c>
      <c r="J139" s="175"/>
    </row>
    <row r="140" spans="1:10" s="176" customFormat="1" ht="19.5">
      <c r="A140" s="565" t="s">
        <v>200</v>
      </c>
      <c r="B140" s="543" t="s">
        <v>201</v>
      </c>
      <c r="C140" s="543" t="s">
        <v>49</v>
      </c>
      <c r="D140" s="543"/>
      <c r="E140" s="543"/>
      <c r="F140" s="543"/>
      <c r="G140" s="543" t="s">
        <v>122</v>
      </c>
      <c r="H140" s="544"/>
      <c r="I140" s="334">
        <v>70334</v>
      </c>
      <c r="J140" s="175"/>
    </row>
    <row r="141" spans="1:10" s="176" customFormat="1" ht="19.5">
      <c r="A141" s="565"/>
      <c r="B141" s="543"/>
      <c r="C141" s="543"/>
      <c r="D141" s="543" t="s">
        <v>34</v>
      </c>
      <c r="E141" s="543">
        <v>1</v>
      </c>
      <c r="F141" s="543">
        <v>1</v>
      </c>
      <c r="G141" s="543"/>
      <c r="H141" s="544"/>
      <c r="I141" s="334" t="s">
        <v>202</v>
      </c>
      <c r="J141" s="175"/>
    </row>
    <row r="142" spans="1:10" s="176" customFormat="1" ht="19.5">
      <c r="A142" s="565" t="s">
        <v>840</v>
      </c>
      <c r="B142" s="543" t="s">
        <v>841</v>
      </c>
      <c r="C142" s="543" t="s">
        <v>49</v>
      </c>
      <c r="D142" s="543"/>
      <c r="E142" s="543"/>
      <c r="F142" s="543"/>
      <c r="G142" s="543" t="s">
        <v>122</v>
      </c>
      <c r="H142" s="544"/>
      <c r="I142" s="334">
        <v>72604</v>
      </c>
      <c r="J142" s="175"/>
    </row>
    <row r="143" spans="1:10" s="176" customFormat="1" ht="19.5">
      <c r="A143" s="565"/>
      <c r="B143" s="543"/>
      <c r="C143" s="543"/>
      <c r="D143" s="543" t="s">
        <v>34</v>
      </c>
      <c r="E143" s="543">
        <v>1</v>
      </c>
      <c r="F143" s="543">
        <v>1</v>
      </c>
      <c r="G143" s="543"/>
      <c r="H143" s="544"/>
      <c r="I143" s="334" t="s">
        <v>842</v>
      </c>
      <c r="J143" s="175"/>
    </row>
    <row r="144" spans="1:10" s="176" customFormat="1" ht="19.5">
      <c r="A144" s="565"/>
      <c r="B144" s="543"/>
      <c r="C144" s="543"/>
      <c r="D144" s="543" t="s">
        <v>34</v>
      </c>
      <c r="E144" s="543">
        <v>1</v>
      </c>
      <c r="F144" s="543">
        <v>1</v>
      </c>
      <c r="G144" s="543"/>
      <c r="H144" s="544"/>
      <c r="I144" s="334" t="s">
        <v>843</v>
      </c>
      <c r="J144" s="175"/>
    </row>
    <row r="145" spans="1:10" s="176" customFormat="1" ht="19.5">
      <c r="A145" s="540" t="s">
        <v>844</v>
      </c>
      <c r="B145" s="537" t="s">
        <v>206</v>
      </c>
      <c r="C145" s="538" t="s">
        <v>36</v>
      </c>
      <c r="D145" s="538"/>
      <c r="E145" s="537"/>
      <c r="F145" s="538"/>
      <c r="G145" s="537" t="s">
        <v>122</v>
      </c>
      <c r="H145" s="539" t="s">
        <v>845</v>
      </c>
      <c r="I145" s="340" t="s">
        <v>846</v>
      </c>
      <c r="J145" s="175"/>
    </row>
    <row r="146" spans="1:10" s="176" customFormat="1" ht="19.5">
      <c r="A146" s="540" t="s">
        <v>847</v>
      </c>
      <c r="B146" s="537" t="s">
        <v>224</v>
      </c>
      <c r="C146" s="538" t="s">
        <v>36</v>
      </c>
      <c r="D146" s="538"/>
      <c r="E146" s="537"/>
      <c r="F146" s="538"/>
      <c r="G146" s="537" t="s">
        <v>122</v>
      </c>
      <c r="H146" s="539" t="s">
        <v>848</v>
      </c>
      <c r="I146" s="340" t="s">
        <v>849</v>
      </c>
      <c r="J146" s="175"/>
    </row>
    <row r="147" spans="1:10" s="176" customFormat="1" ht="19.5">
      <c r="A147" s="540" t="s">
        <v>850</v>
      </c>
      <c r="B147" s="537" t="s">
        <v>851</v>
      </c>
      <c r="C147" s="538" t="s">
        <v>36</v>
      </c>
      <c r="D147" s="538"/>
      <c r="E147" s="537"/>
      <c r="F147" s="538"/>
      <c r="G147" s="537" t="s">
        <v>122</v>
      </c>
      <c r="H147" s="539" t="s">
        <v>852</v>
      </c>
      <c r="I147" s="340" t="s">
        <v>853</v>
      </c>
      <c r="J147" s="175"/>
    </row>
    <row r="148" spans="1:10" s="176" customFormat="1" ht="19.5">
      <c r="A148" s="540" t="s">
        <v>854</v>
      </c>
      <c r="B148" s="537" t="s">
        <v>855</v>
      </c>
      <c r="C148" s="538" t="s">
        <v>36</v>
      </c>
      <c r="D148" s="538"/>
      <c r="E148" s="537"/>
      <c r="F148" s="538"/>
      <c r="G148" s="537" t="s">
        <v>122</v>
      </c>
      <c r="H148" s="539" t="s">
        <v>856</v>
      </c>
      <c r="I148" s="340" t="s">
        <v>857</v>
      </c>
      <c r="J148" s="175"/>
    </row>
    <row r="149" spans="1:10" s="176" customFormat="1" ht="19.5">
      <c r="A149" s="540" t="s">
        <v>858</v>
      </c>
      <c r="B149" s="537" t="s">
        <v>859</v>
      </c>
      <c r="C149" s="538" t="s">
        <v>36</v>
      </c>
      <c r="D149" s="538"/>
      <c r="E149" s="537"/>
      <c r="F149" s="538"/>
      <c r="G149" s="537" t="s">
        <v>122</v>
      </c>
      <c r="H149" s="539" t="s">
        <v>860</v>
      </c>
      <c r="I149" s="340" t="s">
        <v>861</v>
      </c>
      <c r="J149" s="175"/>
    </row>
    <row r="150" spans="1:10" s="176" customFormat="1" ht="33">
      <c r="A150" s="542" t="s">
        <v>830</v>
      </c>
      <c r="B150" s="543" t="s">
        <v>831</v>
      </c>
      <c r="C150" s="543" t="s">
        <v>36</v>
      </c>
      <c r="D150" s="543"/>
      <c r="E150" s="543"/>
      <c r="F150" s="543"/>
      <c r="G150" s="543" t="s">
        <v>122</v>
      </c>
      <c r="H150" s="544" t="s">
        <v>832</v>
      </c>
      <c r="I150" s="187" t="s">
        <v>6</v>
      </c>
      <c r="J150" s="175"/>
    </row>
    <row r="151" spans="1:10" s="28" customFormat="1" ht="33">
      <c r="A151" s="565" t="s">
        <v>872</v>
      </c>
      <c r="B151" s="543" t="s">
        <v>873</v>
      </c>
      <c r="C151" s="543" t="s">
        <v>36</v>
      </c>
      <c r="D151" s="543"/>
      <c r="E151" s="543"/>
      <c r="F151" s="543"/>
      <c r="G151" s="543" t="s">
        <v>122</v>
      </c>
      <c r="H151" s="544" t="s">
        <v>874</v>
      </c>
      <c r="I151" s="334"/>
    </row>
    <row r="152" spans="1:10" s="176" customFormat="1" ht="19.5">
      <c r="A152" s="565" t="s">
        <v>1270</v>
      </c>
      <c r="B152" s="155" t="s">
        <v>1271</v>
      </c>
      <c r="C152" s="155" t="s">
        <v>36</v>
      </c>
      <c r="D152" s="155"/>
      <c r="E152" s="155"/>
      <c r="F152" s="155"/>
      <c r="G152" s="155" t="s">
        <v>122</v>
      </c>
      <c r="H152" s="156" t="s">
        <v>1272</v>
      </c>
      <c r="I152" s="162"/>
      <c r="J152" s="175"/>
    </row>
    <row r="153" spans="1:10" s="176" customFormat="1" ht="19.5">
      <c r="A153" s="565" t="s">
        <v>869</v>
      </c>
      <c r="B153" s="543" t="s">
        <v>870</v>
      </c>
      <c r="C153" s="543" t="s">
        <v>36</v>
      </c>
      <c r="D153" s="543"/>
      <c r="E153" s="543"/>
      <c r="F153" s="543"/>
      <c r="G153" s="543" t="s">
        <v>122</v>
      </c>
      <c r="H153" s="544" t="s">
        <v>871</v>
      </c>
      <c r="I153" s="334">
        <v>71554</v>
      </c>
      <c r="J153" s="175"/>
    </row>
    <row r="154" spans="1:10" s="176" customFormat="1" ht="19.5">
      <c r="A154" s="536" t="s">
        <v>305</v>
      </c>
      <c r="B154" s="537" t="s">
        <v>306</v>
      </c>
      <c r="C154" s="538" t="s">
        <v>49</v>
      </c>
      <c r="D154" s="538"/>
      <c r="E154" s="537"/>
      <c r="F154" s="538"/>
      <c r="G154" s="537" t="s">
        <v>122</v>
      </c>
      <c r="H154" s="539"/>
      <c r="I154" s="471">
        <v>72542</v>
      </c>
      <c r="J154" s="175"/>
    </row>
    <row r="155" spans="1:10" s="176" customFormat="1" ht="19.5">
      <c r="A155" s="536"/>
      <c r="B155" s="537"/>
      <c r="C155" s="538"/>
      <c r="D155" s="538" t="s">
        <v>34</v>
      </c>
      <c r="E155" s="537">
        <v>4</v>
      </c>
      <c r="F155" s="538">
        <v>1</v>
      </c>
      <c r="G155" s="537"/>
      <c r="H155" s="539"/>
      <c r="I155" s="471" t="s">
        <v>228</v>
      </c>
      <c r="J155" s="175"/>
    </row>
    <row r="156" spans="1:10" s="176" customFormat="1" ht="52.5">
      <c r="A156" s="536"/>
      <c r="B156" s="537"/>
      <c r="C156" s="538"/>
      <c r="D156" s="538" t="s">
        <v>34</v>
      </c>
      <c r="E156" s="537">
        <v>4</v>
      </c>
      <c r="F156" s="538">
        <v>1</v>
      </c>
      <c r="G156" s="537"/>
      <c r="H156" s="539"/>
      <c r="I156" s="471" t="s">
        <v>307</v>
      </c>
      <c r="J156" s="175"/>
    </row>
    <row r="157" spans="1:10" s="176" customFormat="1" ht="19.5">
      <c r="A157" s="542" t="s">
        <v>209</v>
      </c>
      <c r="B157" s="543" t="s">
        <v>210</v>
      </c>
      <c r="C157" s="543" t="s">
        <v>36</v>
      </c>
      <c r="D157" s="543"/>
      <c r="E157" s="543"/>
      <c r="F157" s="543"/>
      <c r="G157" s="543" t="s">
        <v>122</v>
      </c>
      <c r="H157" s="544" t="s">
        <v>875</v>
      </c>
      <c r="I157" s="187" t="s">
        <v>211</v>
      </c>
      <c r="J157" s="175"/>
    </row>
    <row r="158" spans="1:10" s="176" customFormat="1" ht="19.5">
      <c r="A158" s="565" t="s">
        <v>171</v>
      </c>
      <c r="B158" s="543" t="s">
        <v>170</v>
      </c>
      <c r="C158" s="543" t="s">
        <v>49</v>
      </c>
      <c r="D158" s="543"/>
      <c r="E158" s="543"/>
      <c r="F158" s="543"/>
      <c r="G158" s="543" t="s">
        <v>122</v>
      </c>
      <c r="H158" s="544"/>
      <c r="I158" s="483">
        <v>67217</v>
      </c>
      <c r="J158" s="175"/>
    </row>
    <row r="159" spans="1:10" s="176" customFormat="1" ht="19.5">
      <c r="A159" s="545"/>
      <c r="B159" s="543"/>
      <c r="C159" s="543"/>
      <c r="D159" s="543" t="s">
        <v>34</v>
      </c>
      <c r="E159" s="543">
        <v>1</v>
      </c>
      <c r="F159" s="543">
        <v>1</v>
      </c>
      <c r="G159" s="543"/>
      <c r="H159" s="544"/>
      <c r="I159" s="483" t="s">
        <v>171</v>
      </c>
      <c r="J159" s="175"/>
    </row>
    <row r="160" spans="1:10" s="176" customFormat="1" ht="19.5">
      <c r="A160" s="545"/>
      <c r="B160" s="543"/>
      <c r="C160" s="543"/>
      <c r="D160" s="543" t="s">
        <v>34</v>
      </c>
      <c r="E160" s="543">
        <v>2</v>
      </c>
      <c r="F160" s="543" t="s">
        <v>79</v>
      </c>
      <c r="G160" s="543"/>
      <c r="H160" s="544"/>
      <c r="I160" s="483" t="s">
        <v>168</v>
      </c>
      <c r="J160" s="175"/>
    </row>
    <row r="161" spans="1:11" s="176" customFormat="1" ht="19.5">
      <c r="A161" s="542" t="s">
        <v>862</v>
      </c>
      <c r="B161" s="543" t="s">
        <v>863</v>
      </c>
      <c r="C161" s="543" t="s">
        <v>49</v>
      </c>
      <c r="D161" s="543"/>
      <c r="E161" s="543"/>
      <c r="F161" s="543"/>
      <c r="G161" s="543" t="s">
        <v>122</v>
      </c>
      <c r="H161" s="544"/>
      <c r="I161" s="187" t="s">
        <v>864</v>
      </c>
      <c r="J161" s="175"/>
    </row>
    <row r="162" spans="1:11" s="176" customFormat="1" ht="253.5">
      <c r="A162" s="542"/>
      <c r="B162" s="543"/>
      <c r="C162" s="543"/>
      <c r="D162" s="543" t="s">
        <v>178</v>
      </c>
      <c r="E162" s="543">
        <v>1</v>
      </c>
      <c r="F162" s="543" t="s">
        <v>177</v>
      </c>
      <c r="G162" s="543" t="s">
        <v>6</v>
      </c>
      <c r="H162" s="544"/>
      <c r="I162" s="187" t="s">
        <v>865</v>
      </c>
      <c r="J162" s="175"/>
    </row>
    <row r="163" spans="1:11" s="176" customFormat="1" ht="19.5">
      <c r="A163" s="542" t="s">
        <v>866</v>
      </c>
      <c r="B163" s="543" t="s">
        <v>867</v>
      </c>
      <c r="C163" s="543" t="s">
        <v>49</v>
      </c>
      <c r="D163" s="543"/>
      <c r="E163" s="543"/>
      <c r="F163" s="543"/>
      <c r="G163" s="543" t="s">
        <v>122</v>
      </c>
      <c r="H163" s="544"/>
      <c r="I163" s="187" t="s">
        <v>150</v>
      </c>
      <c r="J163" s="175"/>
    </row>
    <row r="164" spans="1:11" s="176" customFormat="1" ht="19.5">
      <c r="A164" s="542"/>
      <c r="B164" s="543"/>
      <c r="C164" s="543"/>
      <c r="D164" s="543" t="s">
        <v>34</v>
      </c>
      <c r="E164" s="543">
        <v>1</v>
      </c>
      <c r="F164" s="543">
        <v>1</v>
      </c>
      <c r="G164" s="543"/>
      <c r="H164" s="544"/>
      <c r="I164" s="187"/>
      <c r="J164" s="175"/>
    </row>
    <row r="165" spans="1:11" s="176" customFormat="1" ht="19.5">
      <c r="A165" s="542" t="s">
        <v>124</v>
      </c>
      <c r="B165" s="543" t="s">
        <v>125</v>
      </c>
      <c r="C165" s="543" t="s">
        <v>49</v>
      </c>
      <c r="D165" s="543"/>
      <c r="E165" s="543"/>
      <c r="F165" s="543"/>
      <c r="G165" s="543" t="s">
        <v>122</v>
      </c>
      <c r="H165" s="544"/>
      <c r="I165" s="187">
        <v>67291</v>
      </c>
      <c r="J165" s="175"/>
    </row>
    <row r="166" spans="1:11" s="176" customFormat="1" ht="19.5">
      <c r="A166" s="542"/>
      <c r="B166" s="543"/>
      <c r="C166" s="543"/>
      <c r="D166" s="543" t="s">
        <v>34</v>
      </c>
      <c r="E166" s="543">
        <v>1</v>
      </c>
      <c r="F166" s="543">
        <v>0</v>
      </c>
      <c r="G166" s="543"/>
      <c r="H166" s="544"/>
      <c r="I166" s="187" t="s">
        <v>868</v>
      </c>
      <c r="J166" s="175"/>
    </row>
    <row r="167" spans="1:11" s="176" customFormat="1" ht="19.5">
      <c r="A167" s="545" t="s">
        <v>779</v>
      </c>
      <c r="B167" s="546" t="s">
        <v>780</v>
      </c>
      <c r="C167" s="546" t="s">
        <v>49</v>
      </c>
      <c r="D167" s="546"/>
      <c r="E167" s="546"/>
      <c r="F167" s="546"/>
      <c r="G167" s="546" t="s">
        <v>122</v>
      </c>
      <c r="H167" s="547"/>
      <c r="I167" s="564">
        <v>70239</v>
      </c>
      <c r="J167" s="175"/>
    </row>
    <row r="168" spans="1:11" s="176" customFormat="1" ht="19.5">
      <c r="A168" s="545"/>
      <c r="B168" s="546"/>
      <c r="C168" s="546"/>
      <c r="D168" s="546" t="s">
        <v>34</v>
      </c>
      <c r="E168" s="546">
        <v>1</v>
      </c>
      <c r="F168" s="546">
        <v>3</v>
      </c>
      <c r="G168" s="546"/>
      <c r="H168" s="547"/>
      <c r="I168" s="483"/>
      <c r="J168" s="175"/>
    </row>
    <row r="169" spans="1:11" s="176" customFormat="1" ht="45">
      <c r="A169" s="566" t="s">
        <v>595</v>
      </c>
      <c r="B169" s="489" t="s">
        <v>596</v>
      </c>
      <c r="C169" s="489" t="s">
        <v>49</v>
      </c>
      <c r="D169" s="489"/>
      <c r="E169" s="489"/>
      <c r="F169" s="489"/>
      <c r="G169" s="489" t="s">
        <v>122</v>
      </c>
      <c r="H169" s="553"/>
      <c r="I169" s="492">
        <v>73544</v>
      </c>
      <c r="J169" s="175"/>
    </row>
    <row r="170" spans="1:11" s="176" customFormat="1" ht="19.5">
      <c r="A170" s="545" t="s">
        <v>82</v>
      </c>
      <c r="B170" s="543" t="s">
        <v>82</v>
      </c>
      <c r="C170" s="543"/>
      <c r="D170" s="543" t="s">
        <v>34</v>
      </c>
      <c r="E170" s="543">
        <v>1</v>
      </c>
      <c r="F170" s="543">
        <v>1</v>
      </c>
      <c r="G170" s="543"/>
      <c r="H170" s="544"/>
      <c r="I170" s="471"/>
      <c r="J170" s="175"/>
    </row>
    <row r="171" spans="1:11" s="75" customFormat="1" ht="17.25">
      <c r="A171" s="567" t="s">
        <v>1030</v>
      </c>
      <c r="B171" s="537"/>
      <c r="C171" s="537"/>
      <c r="D171" s="537"/>
      <c r="E171" s="537"/>
      <c r="F171" s="537"/>
      <c r="G171" s="537"/>
      <c r="H171" s="539"/>
      <c r="I171" s="494"/>
      <c r="J171" s="59"/>
      <c r="K171" s="59"/>
    </row>
    <row r="172" spans="1:11" s="75" customFormat="1" ht="17.25">
      <c r="A172" s="540" t="s">
        <v>587</v>
      </c>
      <c r="B172" s="537" t="s">
        <v>588</v>
      </c>
      <c r="C172" s="538" t="s">
        <v>49</v>
      </c>
      <c r="D172" s="538"/>
      <c r="E172" s="537"/>
      <c r="F172" s="538"/>
      <c r="G172" s="537" t="s">
        <v>122</v>
      </c>
      <c r="H172" s="539"/>
      <c r="I172" s="340">
        <v>69750</v>
      </c>
      <c r="J172" s="59"/>
      <c r="K172" s="59"/>
    </row>
    <row r="173" spans="1:11" s="75" customFormat="1" ht="17.25">
      <c r="A173" s="540"/>
      <c r="B173" s="537"/>
      <c r="C173" s="538"/>
      <c r="D173" s="538" t="s">
        <v>34</v>
      </c>
      <c r="E173" s="537">
        <v>1</v>
      </c>
      <c r="F173" s="538">
        <v>3</v>
      </c>
      <c r="G173" s="537"/>
      <c r="H173" s="539"/>
      <c r="I173" s="340" t="s">
        <v>496</v>
      </c>
      <c r="J173" s="59"/>
      <c r="K173" s="59"/>
    </row>
    <row r="174" spans="1:11" s="75" customFormat="1" ht="17.25">
      <c r="A174" s="540"/>
      <c r="B174" s="537"/>
      <c r="C174" s="538"/>
      <c r="D174" s="538" t="s">
        <v>34</v>
      </c>
      <c r="E174" s="537">
        <v>1</v>
      </c>
      <c r="F174" s="538">
        <v>0</v>
      </c>
      <c r="G174" s="537"/>
      <c r="H174" s="539"/>
      <c r="I174" s="340" t="s">
        <v>589</v>
      </c>
      <c r="J174" s="59"/>
      <c r="K174" s="59"/>
    </row>
    <row r="175" spans="1:11" s="75" customFormat="1" ht="17.25">
      <c r="A175" s="540"/>
      <c r="B175" s="537"/>
      <c r="C175" s="538"/>
      <c r="D175" s="538" t="s">
        <v>34</v>
      </c>
      <c r="E175" s="537">
        <v>1</v>
      </c>
      <c r="F175" s="538">
        <v>0</v>
      </c>
      <c r="G175" s="537"/>
      <c r="H175" s="539"/>
      <c r="I175" s="340" t="s">
        <v>590</v>
      </c>
      <c r="J175" s="59"/>
      <c r="K175" s="59"/>
    </row>
    <row r="176" spans="1:11" s="75" customFormat="1" ht="17.25">
      <c r="A176" s="540"/>
      <c r="B176" s="537"/>
      <c r="C176" s="538"/>
      <c r="D176" s="538" t="s">
        <v>34</v>
      </c>
      <c r="E176" s="537">
        <v>4</v>
      </c>
      <c r="F176" s="538">
        <v>0</v>
      </c>
      <c r="G176" s="537"/>
      <c r="H176" s="539"/>
      <c r="I176" s="340" t="s">
        <v>591</v>
      </c>
      <c r="J176" s="59"/>
      <c r="K176" s="59"/>
    </row>
    <row r="177" spans="1:11" s="75" customFormat="1" ht="17.25">
      <c r="A177" s="540"/>
      <c r="B177" s="537"/>
      <c r="C177" s="538"/>
      <c r="D177" s="538" t="s">
        <v>34</v>
      </c>
      <c r="E177" s="537">
        <v>1</v>
      </c>
      <c r="F177" s="538">
        <v>0</v>
      </c>
      <c r="G177" s="537"/>
      <c r="H177" s="539"/>
      <c r="I177" s="340" t="s">
        <v>592</v>
      </c>
      <c r="J177" s="59"/>
      <c r="K177" s="59"/>
    </row>
    <row r="178" spans="1:11" s="75" customFormat="1" ht="17.25">
      <c r="A178" s="540"/>
      <c r="B178" s="537"/>
      <c r="C178" s="538"/>
      <c r="D178" s="538" t="s">
        <v>34</v>
      </c>
      <c r="E178" s="537">
        <v>1</v>
      </c>
      <c r="F178" s="538">
        <v>0</v>
      </c>
      <c r="G178" s="537"/>
      <c r="H178" s="539"/>
      <c r="I178" s="340" t="s">
        <v>593</v>
      </c>
      <c r="J178" s="59"/>
      <c r="K178" s="59"/>
    </row>
    <row r="179" spans="1:11" s="75" customFormat="1" ht="17.25">
      <c r="A179" s="540"/>
      <c r="B179" s="537"/>
      <c r="C179" s="538"/>
      <c r="D179" s="538" t="s">
        <v>34</v>
      </c>
      <c r="E179" s="537">
        <v>1</v>
      </c>
      <c r="F179" s="538">
        <v>1</v>
      </c>
      <c r="G179" s="537"/>
      <c r="H179" s="539"/>
      <c r="I179" s="340" t="s">
        <v>594</v>
      </c>
      <c r="J179" s="59"/>
      <c r="K179" s="59"/>
    </row>
    <row r="180" spans="1:11" s="75" customFormat="1" ht="17.25">
      <c r="A180" s="540"/>
      <c r="B180" s="537"/>
      <c r="C180" s="538"/>
      <c r="D180" s="538" t="s">
        <v>34</v>
      </c>
      <c r="E180" s="537">
        <v>502</v>
      </c>
      <c r="F180" s="538"/>
      <c r="G180" s="537"/>
      <c r="H180" s="539"/>
      <c r="I180" s="340" t="s">
        <v>380</v>
      </c>
      <c r="J180" s="59"/>
      <c r="K180" s="59"/>
    </row>
    <row r="181" spans="1:11" s="75" customFormat="1" ht="17.25">
      <c r="A181" s="540" t="s">
        <v>381</v>
      </c>
      <c r="B181" s="537" t="s">
        <v>382</v>
      </c>
      <c r="C181" s="538" t="s">
        <v>49</v>
      </c>
      <c r="D181" s="538"/>
      <c r="E181" s="537"/>
      <c r="F181" s="538"/>
      <c r="G181" s="537" t="s">
        <v>122</v>
      </c>
      <c r="H181" s="539"/>
      <c r="I181" s="340">
        <v>65956</v>
      </c>
      <c r="J181" s="59"/>
      <c r="K181" s="59"/>
    </row>
    <row r="182" spans="1:11" s="75" customFormat="1" ht="17.25">
      <c r="A182" s="540"/>
      <c r="B182" s="537"/>
      <c r="C182" s="538"/>
      <c r="D182" s="538" t="s">
        <v>34</v>
      </c>
      <c r="E182" s="537">
        <v>2</v>
      </c>
      <c r="F182" s="538">
        <v>1</v>
      </c>
      <c r="G182" s="537"/>
      <c r="H182" s="539"/>
      <c r="I182" s="340"/>
      <c r="J182" s="59"/>
      <c r="K182" s="59"/>
    </row>
    <row r="183" spans="1:11" s="75" customFormat="1" ht="17.25">
      <c r="A183" s="540" t="s">
        <v>383</v>
      </c>
      <c r="B183" s="537" t="s">
        <v>384</v>
      </c>
      <c r="C183" s="538" t="s">
        <v>49</v>
      </c>
      <c r="D183" s="538"/>
      <c r="E183" s="537"/>
      <c r="F183" s="538"/>
      <c r="G183" s="537" t="s">
        <v>122</v>
      </c>
      <c r="H183" s="539"/>
      <c r="I183" s="340">
        <v>65961</v>
      </c>
      <c r="J183" s="59"/>
      <c r="K183" s="59"/>
    </row>
    <row r="184" spans="1:11" s="75" customFormat="1" ht="17.25">
      <c r="A184" s="540"/>
      <c r="B184" s="537"/>
      <c r="C184" s="538"/>
      <c r="D184" s="538" t="s">
        <v>34</v>
      </c>
      <c r="E184" s="537">
        <v>1</v>
      </c>
      <c r="F184" s="538">
        <v>0</v>
      </c>
      <c r="G184" s="537"/>
      <c r="H184" s="539"/>
      <c r="I184" s="340"/>
      <c r="J184" s="59"/>
      <c r="K184" s="59"/>
    </row>
    <row r="185" spans="1:11" s="75" customFormat="1" ht="17.25">
      <c r="A185" s="540" t="s">
        <v>388</v>
      </c>
      <c r="B185" s="537" t="s">
        <v>389</v>
      </c>
      <c r="C185" s="538" t="s">
        <v>49</v>
      </c>
      <c r="D185" s="538"/>
      <c r="E185" s="537"/>
      <c r="F185" s="538"/>
      <c r="G185" s="537" t="s">
        <v>122</v>
      </c>
      <c r="H185" s="539"/>
      <c r="I185" s="340">
        <v>67218</v>
      </c>
      <c r="J185" s="59"/>
      <c r="K185" s="59"/>
    </row>
    <row r="186" spans="1:11" s="75" customFormat="1" ht="17.25">
      <c r="A186" s="540"/>
      <c r="B186" s="537"/>
      <c r="C186" s="538"/>
      <c r="D186" s="538" t="s">
        <v>34</v>
      </c>
      <c r="E186" s="537">
        <v>1</v>
      </c>
      <c r="F186" s="538">
        <v>1</v>
      </c>
      <c r="G186" s="537"/>
      <c r="H186" s="539"/>
      <c r="I186" s="340"/>
      <c r="J186" s="59"/>
      <c r="K186" s="59"/>
    </row>
    <row r="187" spans="1:11" s="75" customFormat="1" ht="17.25">
      <c r="A187" s="540" t="s">
        <v>907</v>
      </c>
      <c r="B187" s="537" t="s">
        <v>908</v>
      </c>
      <c r="C187" s="538" t="s">
        <v>49</v>
      </c>
      <c r="D187" s="538"/>
      <c r="E187" s="537"/>
      <c r="F187" s="538"/>
      <c r="G187" s="537" t="s">
        <v>122</v>
      </c>
      <c r="H187" s="539"/>
      <c r="I187" s="340"/>
      <c r="J187" s="59"/>
      <c r="K187" s="59"/>
    </row>
    <row r="188" spans="1:11" s="75" customFormat="1" ht="17.25">
      <c r="A188" s="540"/>
      <c r="B188" s="537"/>
      <c r="C188" s="538"/>
      <c r="D188" s="538" t="s">
        <v>34</v>
      </c>
      <c r="E188" s="537">
        <v>4</v>
      </c>
      <c r="F188" s="538">
        <v>20</v>
      </c>
      <c r="G188" s="537"/>
      <c r="H188" s="539"/>
      <c r="I188" s="340">
        <v>67194</v>
      </c>
      <c r="J188" s="59"/>
      <c r="K188" s="59"/>
    </row>
    <row r="189" spans="1:11" s="75" customFormat="1" ht="17.25">
      <c r="A189" s="540" t="s">
        <v>607</v>
      </c>
      <c r="B189" s="537" t="s">
        <v>608</v>
      </c>
      <c r="C189" s="538" t="s">
        <v>49</v>
      </c>
      <c r="D189" s="538"/>
      <c r="E189" s="537"/>
      <c r="F189" s="538"/>
      <c r="G189" s="537" t="s">
        <v>122</v>
      </c>
      <c r="H189" s="539"/>
      <c r="I189" s="340"/>
      <c r="J189" s="59"/>
      <c r="K189" s="59"/>
    </row>
    <row r="190" spans="1:11" s="75" customFormat="1" ht="17.25">
      <c r="A190" s="540"/>
      <c r="B190" s="537"/>
      <c r="C190" s="538"/>
      <c r="D190" s="538" t="s">
        <v>34</v>
      </c>
      <c r="E190" s="537">
        <v>4</v>
      </c>
      <c r="F190" s="538">
        <v>5</v>
      </c>
      <c r="G190" s="537"/>
      <c r="H190" s="539"/>
      <c r="I190" s="340">
        <v>67195</v>
      </c>
      <c r="J190" s="59"/>
      <c r="K190" s="59"/>
    </row>
    <row r="191" spans="1:11" s="75" customFormat="1" ht="17.25">
      <c r="A191" s="540" t="s">
        <v>605</v>
      </c>
      <c r="B191" s="537" t="s">
        <v>606</v>
      </c>
      <c r="C191" s="538" t="s">
        <v>49</v>
      </c>
      <c r="D191" s="538"/>
      <c r="E191" s="537"/>
      <c r="F191" s="538"/>
      <c r="G191" s="537" t="s">
        <v>122</v>
      </c>
      <c r="H191" s="539"/>
      <c r="I191" s="340"/>
      <c r="J191" s="59"/>
      <c r="K191" s="59"/>
    </row>
    <row r="192" spans="1:11" s="75" customFormat="1" ht="17.25">
      <c r="A192" s="540"/>
      <c r="B192" s="537"/>
      <c r="C192" s="538"/>
      <c r="D192" s="538" t="s">
        <v>34</v>
      </c>
      <c r="E192" s="537">
        <v>1</v>
      </c>
      <c r="F192" s="538">
        <v>2</v>
      </c>
      <c r="G192" s="537"/>
      <c r="H192" s="539"/>
      <c r="I192" s="340">
        <v>70202</v>
      </c>
      <c r="J192" s="59"/>
      <c r="K192" s="59"/>
    </row>
    <row r="193" spans="1:11" s="75" customFormat="1" ht="17.25">
      <c r="A193" s="540" t="s">
        <v>390</v>
      </c>
      <c r="B193" s="537" t="s">
        <v>391</v>
      </c>
      <c r="C193" s="538" t="s">
        <v>49</v>
      </c>
      <c r="D193" s="538"/>
      <c r="E193" s="537"/>
      <c r="F193" s="538"/>
      <c r="G193" s="537" t="s">
        <v>122</v>
      </c>
      <c r="H193" s="539"/>
      <c r="I193" s="340">
        <v>67261</v>
      </c>
      <c r="J193" s="59"/>
      <c r="K193" s="59"/>
    </row>
    <row r="194" spans="1:11" s="75" customFormat="1" ht="17.25">
      <c r="A194" s="540"/>
      <c r="B194" s="537"/>
      <c r="C194" s="538"/>
      <c r="D194" s="538" t="s">
        <v>34</v>
      </c>
      <c r="E194" s="537">
        <v>2</v>
      </c>
      <c r="F194" s="538">
        <v>0</v>
      </c>
      <c r="G194" s="537"/>
      <c r="H194" s="539"/>
      <c r="I194" s="340" t="s">
        <v>392</v>
      </c>
      <c r="J194" s="59"/>
      <c r="K194" s="59"/>
    </row>
    <row r="195" spans="1:11" s="75" customFormat="1" ht="17.25">
      <c r="A195" s="540"/>
      <c r="B195" s="537"/>
      <c r="C195" s="538"/>
      <c r="D195" s="538" t="s">
        <v>34</v>
      </c>
      <c r="E195" s="537">
        <v>2</v>
      </c>
      <c r="F195" s="538">
        <v>0</v>
      </c>
      <c r="G195" s="537"/>
      <c r="H195" s="539"/>
      <c r="I195" s="340" t="s">
        <v>393</v>
      </c>
      <c r="J195" s="59"/>
      <c r="K195" s="59"/>
    </row>
    <row r="196" spans="1:11" s="75" customFormat="1" ht="17.25">
      <c r="A196" s="540"/>
      <c r="B196" s="537"/>
      <c r="C196" s="538"/>
      <c r="D196" s="538" t="s">
        <v>34</v>
      </c>
      <c r="E196" s="537">
        <v>1</v>
      </c>
      <c r="F196" s="538">
        <v>0</v>
      </c>
      <c r="G196" s="537"/>
      <c r="H196" s="539"/>
      <c r="I196" s="340" t="s">
        <v>394</v>
      </c>
      <c r="J196" s="59"/>
      <c r="K196" s="59"/>
    </row>
    <row r="197" spans="1:11" s="75" customFormat="1" ht="17.25">
      <c r="A197" s="540"/>
      <c r="B197" s="537"/>
      <c r="C197" s="538"/>
      <c r="D197" s="538" t="s">
        <v>34</v>
      </c>
      <c r="E197" s="537">
        <v>1</v>
      </c>
      <c r="F197" s="538">
        <v>1</v>
      </c>
      <c r="G197" s="537"/>
      <c r="H197" s="539"/>
      <c r="I197" s="340" t="s">
        <v>395</v>
      </c>
      <c r="J197" s="59"/>
      <c r="K197" s="59"/>
    </row>
    <row r="198" spans="1:11" s="75" customFormat="1" ht="17.25">
      <c r="A198" s="540"/>
      <c r="B198" s="537"/>
      <c r="C198" s="538"/>
      <c r="D198" s="538" t="s">
        <v>34</v>
      </c>
      <c r="E198" s="537">
        <v>2</v>
      </c>
      <c r="F198" s="538">
        <v>0</v>
      </c>
      <c r="G198" s="537"/>
      <c r="H198" s="539"/>
      <c r="I198" s="340" t="s">
        <v>396</v>
      </c>
      <c r="J198" s="59"/>
      <c r="K198" s="59"/>
    </row>
    <row r="199" spans="1:11" s="75" customFormat="1" ht="17.25">
      <c r="A199" s="540"/>
      <c r="B199" s="537"/>
      <c r="C199" s="538"/>
      <c r="D199" s="538" t="s">
        <v>34</v>
      </c>
      <c r="E199" s="537">
        <v>1</v>
      </c>
      <c r="F199" s="538">
        <v>0</v>
      </c>
      <c r="G199" s="537"/>
      <c r="H199" s="539"/>
      <c r="I199" s="340" t="s">
        <v>397</v>
      </c>
      <c r="J199" s="59"/>
      <c r="K199" s="59"/>
    </row>
    <row r="200" spans="1:11" s="75" customFormat="1" ht="17.25">
      <c r="A200" s="540"/>
      <c r="B200" s="537"/>
      <c r="C200" s="538"/>
      <c r="D200" s="538" t="s">
        <v>34</v>
      </c>
      <c r="E200" s="537">
        <v>4</v>
      </c>
      <c r="F200" s="538">
        <v>0</v>
      </c>
      <c r="G200" s="537"/>
      <c r="H200" s="539"/>
      <c r="I200" s="340" t="s">
        <v>398</v>
      </c>
      <c r="J200" s="59"/>
      <c r="K200" s="59"/>
    </row>
    <row r="201" spans="1:11" s="75" customFormat="1" ht="17.25">
      <c r="A201" s="540"/>
      <c r="B201" s="537"/>
      <c r="C201" s="538"/>
      <c r="D201" s="538" t="s">
        <v>34</v>
      </c>
      <c r="E201" s="537">
        <v>1</v>
      </c>
      <c r="F201" s="538">
        <v>2</v>
      </c>
      <c r="G201" s="537"/>
      <c r="H201" s="539"/>
      <c r="I201" s="340" t="s">
        <v>399</v>
      </c>
      <c r="J201" s="59"/>
      <c r="K201" s="59"/>
    </row>
    <row r="202" spans="1:11" s="75" customFormat="1" ht="17.25">
      <c r="A202" s="540" t="s">
        <v>400</v>
      </c>
      <c r="B202" s="537" t="s">
        <v>401</v>
      </c>
      <c r="C202" s="538" t="s">
        <v>49</v>
      </c>
      <c r="D202" s="538"/>
      <c r="E202" s="537"/>
      <c r="F202" s="538"/>
      <c r="G202" s="537" t="s">
        <v>122</v>
      </c>
      <c r="H202" s="539"/>
      <c r="I202" s="340">
        <v>67264</v>
      </c>
      <c r="J202" s="59"/>
      <c r="K202" s="59"/>
    </row>
    <row r="203" spans="1:11" s="75" customFormat="1" ht="17.25">
      <c r="A203" s="540"/>
      <c r="B203" s="537"/>
      <c r="C203" s="538"/>
      <c r="D203" s="538" t="s">
        <v>34</v>
      </c>
      <c r="E203" s="537">
        <v>1</v>
      </c>
      <c r="F203" s="538" t="s">
        <v>402</v>
      </c>
      <c r="G203" s="537"/>
      <c r="H203" s="539"/>
      <c r="I203" s="340" t="s">
        <v>403</v>
      </c>
      <c r="J203" s="59"/>
      <c r="K203" s="59"/>
    </row>
    <row r="204" spans="1:11" s="75" customFormat="1" ht="17.25">
      <c r="A204" s="540"/>
      <c r="B204" s="537"/>
      <c r="C204" s="538"/>
      <c r="D204" s="538" t="s">
        <v>34</v>
      </c>
      <c r="E204" s="537">
        <v>1</v>
      </c>
      <c r="F204" s="538" t="s">
        <v>404</v>
      </c>
      <c r="G204" s="537"/>
      <c r="H204" s="539"/>
      <c r="I204" s="340" t="s">
        <v>405</v>
      </c>
      <c r="J204" s="59"/>
      <c r="K204" s="59"/>
    </row>
    <row r="205" spans="1:11" s="75" customFormat="1" ht="17.25">
      <c r="A205" s="540"/>
      <c r="B205" s="537"/>
      <c r="C205" s="538"/>
      <c r="D205" s="538" t="s">
        <v>35</v>
      </c>
      <c r="E205" s="537">
        <v>32</v>
      </c>
      <c r="F205" s="538" t="s">
        <v>406</v>
      </c>
      <c r="G205" s="537"/>
      <c r="H205" s="539"/>
      <c r="I205" s="340" t="s">
        <v>407</v>
      </c>
      <c r="J205" s="59"/>
      <c r="K205" s="59"/>
    </row>
    <row r="206" spans="1:11" s="75" customFormat="1" ht="17.25">
      <c r="A206" s="540"/>
      <c r="B206" s="537"/>
      <c r="C206" s="538"/>
      <c r="D206" s="538" t="s">
        <v>34</v>
      </c>
      <c r="E206" s="537">
        <v>1</v>
      </c>
      <c r="F206" s="538" t="s">
        <v>402</v>
      </c>
      <c r="G206" s="537"/>
      <c r="H206" s="539"/>
      <c r="I206" s="340" t="s">
        <v>408</v>
      </c>
      <c r="J206" s="59"/>
      <c r="K206" s="59"/>
    </row>
    <row r="207" spans="1:11" s="75" customFormat="1" ht="17.25">
      <c r="A207" s="540"/>
      <c r="B207" s="537"/>
      <c r="C207" s="538"/>
      <c r="D207" s="538" t="s">
        <v>34</v>
      </c>
      <c r="E207" s="537">
        <v>1</v>
      </c>
      <c r="F207" s="538" t="s">
        <v>402</v>
      </c>
      <c r="G207" s="537"/>
      <c r="H207" s="539"/>
      <c r="I207" s="340" t="s">
        <v>409</v>
      </c>
      <c r="J207" s="59"/>
      <c r="K207" s="59"/>
    </row>
    <row r="208" spans="1:11" s="75" customFormat="1" ht="17.25">
      <c r="A208" s="540"/>
      <c r="B208" s="537"/>
      <c r="C208" s="538"/>
      <c r="D208" s="538" t="s">
        <v>34</v>
      </c>
      <c r="E208" s="537">
        <v>1</v>
      </c>
      <c r="F208" s="538" t="s">
        <v>410</v>
      </c>
      <c r="G208" s="537"/>
      <c r="H208" s="539"/>
      <c r="I208" s="340" t="s">
        <v>411</v>
      </c>
      <c r="J208" s="59"/>
      <c r="K208" s="59"/>
    </row>
    <row r="209" spans="1:11" s="75" customFormat="1" ht="17.25">
      <c r="A209" s="540"/>
      <c r="B209" s="537"/>
      <c r="C209" s="538"/>
      <c r="D209" s="538" t="s">
        <v>34</v>
      </c>
      <c r="E209" s="537">
        <v>1</v>
      </c>
      <c r="F209" s="538" t="s">
        <v>410</v>
      </c>
      <c r="G209" s="537"/>
      <c r="H209" s="539"/>
      <c r="I209" s="340" t="s">
        <v>412</v>
      </c>
      <c r="J209" s="59"/>
      <c r="K209" s="59"/>
    </row>
    <row r="210" spans="1:11" s="75" customFormat="1" ht="17.25">
      <c r="A210" s="540"/>
      <c r="B210" s="537"/>
      <c r="C210" s="538"/>
      <c r="D210" s="538" t="s">
        <v>35</v>
      </c>
      <c r="E210" s="537">
        <v>256</v>
      </c>
      <c r="F210" s="538"/>
      <c r="G210" s="537"/>
      <c r="H210" s="539"/>
      <c r="I210" s="340" t="s">
        <v>413</v>
      </c>
      <c r="J210" s="59"/>
      <c r="K210" s="59"/>
    </row>
    <row r="211" spans="1:11" s="75" customFormat="1" ht="17.25">
      <c r="A211" s="540"/>
      <c r="B211" s="537"/>
      <c r="C211" s="538"/>
      <c r="D211" s="538" t="s">
        <v>34</v>
      </c>
      <c r="E211" s="537">
        <v>1</v>
      </c>
      <c r="F211" s="538" t="s">
        <v>414</v>
      </c>
      <c r="G211" s="537"/>
      <c r="H211" s="539"/>
      <c r="I211" s="340" t="s">
        <v>415</v>
      </c>
      <c r="J211" s="59"/>
      <c r="K211" s="59"/>
    </row>
    <row r="212" spans="1:11" s="75" customFormat="1" ht="17.25">
      <c r="A212" s="540"/>
      <c r="B212" s="537"/>
      <c r="C212" s="538"/>
      <c r="D212" s="538" t="s">
        <v>34</v>
      </c>
      <c r="E212" s="537">
        <v>1</v>
      </c>
      <c r="F212" s="538" t="s">
        <v>410</v>
      </c>
      <c r="G212" s="537"/>
      <c r="H212" s="539"/>
      <c r="I212" s="340" t="s">
        <v>416</v>
      </c>
      <c r="J212" s="59"/>
      <c r="K212" s="59"/>
    </row>
    <row r="213" spans="1:11" s="75" customFormat="1" ht="17.25">
      <c r="A213" s="540"/>
      <c r="B213" s="537"/>
      <c r="C213" s="538"/>
      <c r="D213" s="538" t="s">
        <v>34</v>
      </c>
      <c r="E213" s="537">
        <v>1</v>
      </c>
      <c r="F213" s="538" t="s">
        <v>410</v>
      </c>
      <c r="G213" s="537"/>
      <c r="H213" s="539"/>
      <c r="I213" s="340" t="s">
        <v>417</v>
      </c>
      <c r="J213" s="59"/>
      <c r="K213" s="59"/>
    </row>
    <row r="214" spans="1:11" s="75" customFormat="1" ht="17.25">
      <c r="A214" s="540"/>
      <c r="B214" s="537"/>
      <c r="C214" s="538"/>
      <c r="D214" s="538" t="s">
        <v>34</v>
      </c>
      <c r="E214" s="537">
        <v>2</v>
      </c>
      <c r="F214" s="538" t="s">
        <v>410</v>
      </c>
      <c r="G214" s="537"/>
      <c r="H214" s="539"/>
      <c r="I214" s="340" t="s">
        <v>418</v>
      </c>
      <c r="J214" s="59"/>
      <c r="K214" s="59"/>
    </row>
    <row r="215" spans="1:11" s="75" customFormat="1" ht="17.25">
      <c r="A215" s="540"/>
      <c r="B215" s="537"/>
      <c r="C215" s="538"/>
      <c r="D215" s="538" t="s">
        <v>34</v>
      </c>
      <c r="E215" s="537">
        <v>1</v>
      </c>
      <c r="F215" s="538" t="s">
        <v>410</v>
      </c>
      <c r="G215" s="537"/>
      <c r="H215" s="539"/>
      <c r="I215" s="340" t="s">
        <v>419</v>
      </c>
      <c r="J215" s="59"/>
      <c r="K215" s="59"/>
    </row>
    <row r="216" spans="1:11" s="75" customFormat="1" ht="17.25">
      <c r="A216" s="540"/>
      <c r="B216" s="537"/>
      <c r="C216" s="538"/>
      <c r="D216" s="538" t="s">
        <v>34</v>
      </c>
      <c r="E216" s="537">
        <v>1</v>
      </c>
      <c r="F216" s="538" t="s">
        <v>410</v>
      </c>
      <c r="G216" s="537"/>
      <c r="H216" s="539"/>
      <c r="I216" s="340" t="s">
        <v>420</v>
      </c>
      <c r="J216" s="59"/>
      <c r="K216" s="59"/>
    </row>
    <row r="217" spans="1:11" s="75" customFormat="1" ht="17.25">
      <c r="A217" s="540"/>
      <c r="B217" s="537"/>
      <c r="C217" s="538"/>
      <c r="D217" s="538" t="s">
        <v>35</v>
      </c>
      <c r="E217" s="537">
        <v>32</v>
      </c>
      <c r="F217" s="538"/>
      <c r="G217" s="537"/>
      <c r="H217" s="539"/>
      <c r="I217" s="340" t="s">
        <v>421</v>
      </c>
      <c r="J217" s="59"/>
      <c r="K217" s="59"/>
    </row>
    <row r="218" spans="1:11" s="75" customFormat="1" ht="17.25">
      <c r="A218" s="540"/>
      <c r="B218" s="537"/>
      <c r="C218" s="538"/>
      <c r="D218" s="538" t="s">
        <v>35</v>
      </c>
      <c r="E218" s="537">
        <v>32</v>
      </c>
      <c r="F218" s="538"/>
      <c r="G218" s="537"/>
      <c r="H218" s="539"/>
      <c r="I218" s="340" t="s">
        <v>423</v>
      </c>
      <c r="J218" s="59"/>
      <c r="K218" s="59"/>
    </row>
    <row r="219" spans="1:11" s="75" customFormat="1" ht="17.25">
      <c r="A219" s="540"/>
      <c r="B219" s="537"/>
      <c r="C219" s="538"/>
      <c r="D219" s="538" t="s">
        <v>34</v>
      </c>
      <c r="E219" s="537">
        <v>1</v>
      </c>
      <c r="F219" s="538" t="s">
        <v>424</v>
      </c>
      <c r="G219" s="537"/>
      <c r="H219" s="539"/>
      <c r="I219" s="340" t="s">
        <v>425</v>
      </c>
      <c r="J219" s="59"/>
      <c r="K219" s="59"/>
    </row>
    <row r="220" spans="1:11" s="75" customFormat="1" ht="17.25">
      <c r="A220" s="540"/>
      <c r="B220" s="537"/>
      <c r="C220" s="538"/>
      <c r="D220" s="538" t="s">
        <v>35</v>
      </c>
      <c r="E220" s="537">
        <v>32</v>
      </c>
      <c r="F220" s="538" t="s">
        <v>426</v>
      </c>
      <c r="G220" s="537"/>
      <c r="H220" s="539"/>
      <c r="I220" s="340" t="s">
        <v>427</v>
      </c>
      <c r="J220" s="59"/>
      <c r="K220" s="59"/>
    </row>
    <row r="221" spans="1:11" s="75" customFormat="1" ht="17.25">
      <c r="A221" s="540"/>
      <c r="B221" s="537"/>
      <c r="C221" s="538"/>
      <c r="D221" s="538" t="s">
        <v>34</v>
      </c>
      <c r="E221" s="537">
        <v>1</v>
      </c>
      <c r="F221" s="538" t="s">
        <v>402</v>
      </c>
      <c r="G221" s="537"/>
      <c r="H221" s="539"/>
      <c r="I221" s="340" t="s">
        <v>428</v>
      </c>
      <c r="J221" s="59"/>
      <c r="K221" s="59"/>
    </row>
    <row r="222" spans="1:11" s="75" customFormat="1" ht="17.25">
      <c r="A222" s="540"/>
      <c r="B222" s="537"/>
      <c r="C222" s="538"/>
      <c r="D222" s="538" t="s">
        <v>34</v>
      </c>
      <c r="E222" s="537">
        <v>1</v>
      </c>
      <c r="F222" s="538" t="s">
        <v>429</v>
      </c>
      <c r="G222" s="537"/>
      <c r="H222" s="539"/>
      <c r="I222" s="340" t="s">
        <v>430</v>
      </c>
      <c r="J222" s="59"/>
      <c r="K222" s="59"/>
    </row>
    <row r="223" spans="1:11" s="75" customFormat="1" ht="17.25">
      <c r="A223" s="540"/>
      <c r="B223" s="537"/>
      <c r="C223" s="538"/>
      <c r="D223" s="538" t="s">
        <v>34</v>
      </c>
      <c r="E223" s="537">
        <v>1</v>
      </c>
      <c r="F223" s="538" t="s">
        <v>431</v>
      </c>
      <c r="G223" s="537"/>
      <c r="H223" s="539"/>
      <c r="I223" s="340" t="s">
        <v>432</v>
      </c>
      <c r="J223" s="59"/>
      <c r="K223" s="59"/>
    </row>
    <row r="224" spans="1:11" s="75" customFormat="1" ht="17.25">
      <c r="A224" s="540"/>
      <c r="B224" s="537"/>
      <c r="C224" s="538"/>
      <c r="D224" s="538" t="s">
        <v>34</v>
      </c>
      <c r="E224" s="537">
        <v>1</v>
      </c>
      <c r="F224" s="538" t="s">
        <v>433</v>
      </c>
      <c r="G224" s="537"/>
      <c r="H224" s="539"/>
      <c r="I224" s="340" t="s">
        <v>434</v>
      </c>
      <c r="J224" s="59"/>
      <c r="K224" s="59"/>
    </row>
    <row r="225" spans="1:11" s="75" customFormat="1" ht="17.25">
      <c r="A225" s="540"/>
      <c r="B225" s="537"/>
      <c r="C225" s="538"/>
      <c r="D225" s="538" t="s">
        <v>34</v>
      </c>
      <c r="E225" s="537">
        <v>1</v>
      </c>
      <c r="F225" s="538" t="s">
        <v>410</v>
      </c>
      <c r="G225" s="537"/>
      <c r="H225" s="539"/>
      <c r="I225" s="340" t="s">
        <v>435</v>
      </c>
      <c r="J225" s="59"/>
      <c r="K225" s="59"/>
    </row>
    <row r="226" spans="1:11" s="75" customFormat="1" ht="17.25">
      <c r="A226" s="540"/>
      <c r="B226" s="537"/>
      <c r="C226" s="538"/>
      <c r="D226" s="538" t="s">
        <v>34</v>
      </c>
      <c r="E226" s="537">
        <v>2</v>
      </c>
      <c r="F226" s="538" t="s">
        <v>436</v>
      </c>
      <c r="G226" s="537"/>
      <c r="H226" s="539"/>
      <c r="I226" s="340" t="s">
        <v>437</v>
      </c>
      <c r="J226" s="59"/>
      <c r="K226" s="59"/>
    </row>
    <row r="227" spans="1:11" s="75" customFormat="1" ht="17.25">
      <c r="A227" s="540" t="s">
        <v>438</v>
      </c>
      <c r="B227" s="537" t="s">
        <v>439</v>
      </c>
      <c r="C227" s="538" t="s">
        <v>49</v>
      </c>
      <c r="D227" s="538"/>
      <c r="E227" s="537"/>
      <c r="F227" s="538"/>
      <c r="G227" s="537" t="s">
        <v>122</v>
      </c>
      <c r="H227" s="539"/>
      <c r="I227" s="340">
        <v>67259</v>
      </c>
      <c r="J227" s="59"/>
      <c r="K227" s="59"/>
    </row>
    <row r="228" spans="1:11" s="75" customFormat="1" ht="17.25">
      <c r="A228" s="540"/>
      <c r="B228" s="537"/>
      <c r="C228" s="538"/>
      <c r="D228" s="538" t="s">
        <v>35</v>
      </c>
      <c r="E228" s="537">
        <v>128</v>
      </c>
      <c r="F228" s="538"/>
      <c r="G228" s="537"/>
      <c r="H228" s="539"/>
      <c r="I228" s="340" t="s">
        <v>440</v>
      </c>
      <c r="J228" s="59"/>
      <c r="K228" s="59"/>
    </row>
    <row r="229" spans="1:11" s="75" customFormat="1" ht="17.25">
      <c r="A229" s="540"/>
      <c r="B229" s="537"/>
      <c r="C229" s="538"/>
      <c r="D229" s="538" t="s">
        <v>34</v>
      </c>
      <c r="E229" s="537">
        <v>1</v>
      </c>
      <c r="F229" s="538">
        <v>1</v>
      </c>
      <c r="G229" s="537"/>
      <c r="H229" s="539"/>
      <c r="I229" s="340" t="s">
        <v>441</v>
      </c>
      <c r="J229" s="59"/>
      <c r="K229" s="59"/>
    </row>
    <row r="230" spans="1:11" s="75" customFormat="1" ht="17.25">
      <c r="A230" s="540"/>
      <c r="B230" s="537"/>
      <c r="C230" s="538"/>
      <c r="D230" s="538" t="s">
        <v>35</v>
      </c>
      <c r="E230" s="537">
        <v>128</v>
      </c>
      <c r="F230" s="538" t="s">
        <v>442</v>
      </c>
      <c r="G230" s="537"/>
      <c r="H230" s="539"/>
      <c r="I230" s="340" t="s">
        <v>443</v>
      </c>
      <c r="J230" s="59"/>
      <c r="K230" s="59"/>
    </row>
    <row r="231" spans="1:11" s="75" customFormat="1" ht="17.25">
      <c r="A231" s="540"/>
      <c r="B231" s="537"/>
      <c r="C231" s="538"/>
      <c r="D231" s="538" t="s">
        <v>35</v>
      </c>
      <c r="E231" s="537">
        <v>64</v>
      </c>
      <c r="F231" s="538" t="s">
        <v>905</v>
      </c>
      <c r="G231" s="537"/>
      <c r="H231" s="539"/>
      <c r="I231" s="340" t="s">
        <v>445</v>
      </c>
      <c r="J231" s="59"/>
      <c r="K231" s="59"/>
    </row>
    <row r="232" spans="1:11" s="75" customFormat="1" ht="17.25">
      <c r="A232" s="540"/>
      <c r="B232" s="537"/>
      <c r="C232" s="538"/>
      <c r="D232" s="538" t="s">
        <v>34</v>
      </c>
      <c r="E232" s="537">
        <v>4</v>
      </c>
      <c r="F232" s="538">
        <v>8414222</v>
      </c>
      <c r="G232" s="537"/>
      <c r="H232" s="539"/>
      <c r="I232" s="340" t="s">
        <v>446</v>
      </c>
      <c r="J232" s="59"/>
      <c r="K232" s="59"/>
    </row>
    <row r="233" spans="1:11" s="75" customFormat="1" ht="17.25">
      <c r="A233" s="540"/>
      <c r="B233" s="537"/>
      <c r="C233" s="538"/>
      <c r="D233" s="538" t="s">
        <v>35</v>
      </c>
      <c r="E233" s="537">
        <v>256</v>
      </c>
      <c r="F233" s="538"/>
      <c r="G233" s="537"/>
      <c r="H233" s="539"/>
      <c r="I233" s="340" t="s">
        <v>447</v>
      </c>
      <c r="J233" s="59"/>
      <c r="K233" s="59"/>
    </row>
    <row r="234" spans="1:11" s="75" customFormat="1" ht="17.25">
      <c r="A234" s="540"/>
      <c r="B234" s="537"/>
      <c r="C234" s="538"/>
      <c r="D234" s="538" t="s">
        <v>34</v>
      </c>
      <c r="E234" s="537">
        <v>1</v>
      </c>
      <c r="F234" s="538">
        <v>1</v>
      </c>
      <c r="G234" s="537"/>
      <c r="H234" s="539"/>
      <c r="I234" s="340" t="s">
        <v>448</v>
      </c>
      <c r="J234" s="59"/>
      <c r="K234" s="59"/>
    </row>
    <row r="235" spans="1:11" s="75" customFormat="1" ht="17.25">
      <c r="A235" s="540" t="s">
        <v>449</v>
      </c>
      <c r="B235" s="537" t="s">
        <v>450</v>
      </c>
      <c r="C235" s="538" t="s">
        <v>49</v>
      </c>
      <c r="D235" s="538"/>
      <c r="E235" s="537"/>
      <c r="F235" s="538"/>
      <c r="G235" s="537" t="s">
        <v>122</v>
      </c>
      <c r="H235" s="539"/>
      <c r="I235" s="340">
        <v>69744</v>
      </c>
      <c r="J235" s="59"/>
      <c r="K235" s="59"/>
    </row>
    <row r="236" spans="1:11" s="75" customFormat="1" ht="17.25">
      <c r="A236" s="540" t="s">
        <v>82</v>
      </c>
      <c r="B236" s="537" t="s">
        <v>82</v>
      </c>
      <c r="C236" s="538"/>
      <c r="D236" s="538" t="s">
        <v>34</v>
      </c>
      <c r="E236" s="537">
        <v>1</v>
      </c>
      <c r="F236" s="538" t="s">
        <v>947</v>
      </c>
      <c r="G236" s="537"/>
      <c r="H236" s="539"/>
      <c r="I236" s="340" t="s">
        <v>228</v>
      </c>
      <c r="J236" s="59"/>
      <c r="K236" s="59"/>
    </row>
    <row r="237" spans="1:11" s="75" customFormat="1" ht="17.25">
      <c r="A237" s="540" t="s">
        <v>82</v>
      </c>
      <c r="B237" s="537" t="s">
        <v>82</v>
      </c>
      <c r="C237" s="538"/>
      <c r="D237" s="538" t="s">
        <v>34</v>
      </c>
      <c r="E237" s="537">
        <v>2</v>
      </c>
      <c r="F237" s="538">
        <v>5060</v>
      </c>
      <c r="G237" s="537"/>
      <c r="H237" s="539"/>
      <c r="I237" s="340" t="s">
        <v>451</v>
      </c>
      <c r="J237" s="59"/>
      <c r="K237" s="59"/>
    </row>
    <row r="238" spans="1:11" s="75" customFormat="1" ht="17.25">
      <c r="A238" s="540" t="s">
        <v>82</v>
      </c>
      <c r="B238" s="537" t="s">
        <v>82</v>
      </c>
      <c r="C238" s="538"/>
      <c r="D238" s="538" t="s">
        <v>34</v>
      </c>
      <c r="E238" s="537">
        <v>4</v>
      </c>
      <c r="F238" s="538">
        <v>600000</v>
      </c>
      <c r="G238" s="537"/>
      <c r="H238" s="539"/>
      <c r="I238" s="340" t="s">
        <v>452</v>
      </c>
      <c r="J238" s="59"/>
      <c r="K238" s="59"/>
    </row>
    <row r="239" spans="1:11" s="75" customFormat="1" ht="17.25">
      <c r="A239" s="540" t="s">
        <v>82</v>
      </c>
      <c r="B239" s="537" t="s">
        <v>82</v>
      </c>
      <c r="C239" s="538"/>
      <c r="D239" s="538" t="s">
        <v>34</v>
      </c>
      <c r="E239" s="537">
        <v>4</v>
      </c>
      <c r="F239" s="538" t="s">
        <v>948</v>
      </c>
      <c r="G239" s="537"/>
      <c r="H239" s="539"/>
      <c r="I239" s="340" t="s">
        <v>453</v>
      </c>
      <c r="J239" s="59"/>
      <c r="K239" s="59"/>
    </row>
    <row r="240" spans="1:11" s="75" customFormat="1" ht="17.25">
      <c r="A240" s="540" t="s">
        <v>82</v>
      </c>
      <c r="B240" s="537" t="s">
        <v>82</v>
      </c>
      <c r="C240" s="538"/>
      <c r="D240" s="538" t="s">
        <v>34</v>
      </c>
      <c r="E240" s="537">
        <v>4</v>
      </c>
      <c r="F240" s="538">
        <v>2000</v>
      </c>
      <c r="G240" s="537"/>
      <c r="H240" s="539"/>
      <c r="I240" s="340" t="s">
        <v>454</v>
      </c>
      <c r="J240" s="59"/>
      <c r="K240" s="59"/>
    </row>
    <row r="241" spans="1:11" s="75" customFormat="1" ht="17.25">
      <c r="A241" s="540" t="s">
        <v>82</v>
      </c>
      <c r="B241" s="537" t="s">
        <v>82</v>
      </c>
      <c r="C241" s="538"/>
      <c r="D241" s="538" t="s">
        <v>34</v>
      </c>
      <c r="E241" s="537">
        <v>4</v>
      </c>
      <c r="F241" s="538">
        <v>16000</v>
      </c>
      <c r="G241" s="537"/>
      <c r="H241" s="539"/>
      <c r="I241" s="340" t="s">
        <v>455</v>
      </c>
      <c r="J241" s="59"/>
      <c r="K241" s="59"/>
    </row>
    <row r="242" spans="1:11" s="75" customFormat="1" ht="17.25">
      <c r="A242" s="540" t="s">
        <v>82</v>
      </c>
      <c r="B242" s="537" t="s">
        <v>82</v>
      </c>
      <c r="C242" s="538"/>
      <c r="D242" s="538" t="s">
        <v>34</v>
      </c>
      <c r="E242" s="537">
        <v>4</v>
      </c>
      <c r="F242" s="538">
        <v>17000</v>
      </c>
      <c r="G242" s="537"/>
      <c r="H242" s="539"/>
      <c r="I242" s="340" t="s">
        <v>456</v>
      </c>
      <c r="J242" s="59"/>
      <c r="K242" s="59"/>
    </row>
    <row r="243" spans="1:11" s="75" customFormat="1" ht="17.25">
      <c r="A243" s="540" t="s">
        <v>82</v>
      </c>
      <c r="B243" s="537" t="s">
        <v>82</v>
      </c>
      <c r="C243" s="538"/>
      <c r="D243" s="538" t="s">
        <v>34</v>
      </c>
      <c r="E243" s="537">
        <v>4</v>
      </c>
      <c r="F243" s="538">
        <v>128000</v>
      </c>
      <c r="G243" s="537"/>
      <c r="H243" s="539"/>
      <c r="I243" s="340" t="s">
        <v>457</v>
      </c>
      <c r="J243" s="59"/>
      <c r="K243" s="59"/>
    </row>
    <row r="244" spans="1:11" s="75" customFormat="1" ht="17.25">
      <c r="A244" s="540" t="s">
        <v>82</v>
      </c>
      <c r="B244" s="537" t="s">
        <v>82</v>
      </c>
      <c r="C244" s="538"/>
      <c r="D244" s="538" t="s">
        <v>34</v>
      </c>
      <c r="E244" s="537">
        <v>4</v>
      </c>
      <c r="F244" s="538">
        <v>30000</v>
      </c>
      <c r="G244" s="537"/>
      <c r="H244" s="539"/>
      <c r="I244" s="340" t="s">
        <v>458</v>
      </c>
      <c r="J244" s="59"/>
      <c r="K244" s="59"/>
    </row>
    <row r="245" spans="1:11" s="75" customFormat="1" ht="17.25">
      <c r="A245" s="540" t="s">
        <v>82</v>
      </c>
      <c r="B245" s="537" t="s">
        <v>82</v>
      </c>
      <c r="C245" s="538"/>
      <c r="D245" s="538" t="s">
        <v>34</v>
      </c>
      <c r="E245" s="537">
        <v>2</v>
      </c>
      <c r="F245" s="538">
        <v>1300</v>
      </c>
      <c r="G245" s="537"/>
      <c r="H245" s="539"/>
      <c r="I245" s="340" t="s">
        <v>459</v>
      </c>
      <c r="J245" s="59"/>
      <c r="K245" s="59"/>
    </row>
    <row r="246" spans="1:11" s="75" customFormat="1" ht="17.25">
      <c r="A246" s="540" t="s">
        <v>82</v>
      </c>
      <c r="B246" s="537" t="s">
        <v>82</v>
      </c>
      <c r="C246" s="538"/>
      <c r="D246" s="538" t="s">
        <v>34</v>
      </c>
      <c r="E246" s="537">
        <v>1</v>
      </c>
      <c r="F246" s="538">
        <v>1</v>
      </c>
      <c r="G246" s="537"/>
      <c r="H246" s="539"/>
      <c r="I246" s="340" t="s">
        <v>460</v>
      </c>
      <c r="J246" s="59"/>
      <c r="K246" s="59"/>
    </row>
    <row r="247" spans="1:11" s="75" customFormat="1" ht="17.25">
      <c r="A247" s="540" t="s">
        <v>82</v>
      </c>
      <c r="B247" s="537" t="s">
        <v>82</v>
      </c>
      <c r="C247" s="538"/>
      <c r="D247" s="538" t="s">
        <v>34</v>
      </c>
      <c r="E247" s="537">
        <v>1</v>
      </c>
      <c r="F247" s="538">
        <v>0</v>
      </c>
      <c r="G247" s="537"/>
      <c r="H247" s="539"/>
      <c r="I247" s="340" t="s">
        <v>461</v>
      </c>
      <c r="J247" s="59"/>
      <c r="K247" s="59"/>
    </row>
    <row r="248" spans="1:11" s="75" customFormat="1" ht="17.25">
      <c r="A248" s="540" t="s">
        <v>82</v>
      </c>
      <c r="B248" s="537" t="s">
        <v>82</v>
      </c>
      <c r="C248" s="538"/>
      <c r="D248" s="538" t="s">
        <v>34</v>
      </c>
      <c r="E248" s="537">
        <v>1</v>
      </c>
      <c r="F248" s="538">
        <v>0</v>
      </c>
      <c r="G248" s="537"/>
      <c r="H248" s="539"/>
      <c r="I248" s="340" t="s">
        <v>462</v>
      </c>
      <c r="J248" s="59"/>
      <c r="K248" s="59"/>
    </row>
    <row r="249" spans="1:11" s="75" customFormat="1" ht="17.25">
      <c r="A249" s="540" t="s">
        <v>82</v>
      </c>
      <c r="B249" s="537" t="s">
        <v>82</v>
      </c>
      <c r="C249" s="538"/>
      <c r="D249" s="538" t="s">
        <v>34</v>
      </c>
      <c r="E249" s="537">
        <v>1</v>
      </c>
      <c r="F249" s="538">
        <v>3</v>
      </c>
      <c r="G249" s="537"/>
      <c r="H249" s="539"/>
      <c r="I249" s="340" t="s">
        <v>463</v>
      </c>
      <c r="J249" s="59"/>
      <c r="K249" s="59"/>
    </row>
    <row r="250" spans="1:11" s="75" customFormat="1" ht="17.25">
      <c r="A250" s="540" t="s">
        <v>82</v>
      </c>
      <c r="B250" s="537" t="s">
        <v>82</v>
      </c>
      <c r="C250" s="538"/>
      <c r="D250" s="538" t="s">
        <v>34</v>
      </c>
      <c r="E250" s="537">
        <v>1</v>
      </c>
      <c r="F250" s="538" t="s">
        <v>949</v>
      </c>
      <c r="G250" s="537"/>
      <c r="H250" s="539"/>
      <c r="I250" s="340" t="s">
        <v>464</v>
      </c>
      <c r="J250" s="59"/>
      <c r="K250" s="59"/>
    </row>
    <row r="251" spans="1:11" s="75" customFormat="1" ht="17.25">
      <c r="A251" s="540" t="s">
        <v>82</v>
      </c>
      <c r="B251" s="537" t="s">
        <v>82</v>
      </c>
      <c r="C251" s="538"/>
      <c r="D251" s="538" t="s">
        <v>34</v>
      </c>
      <c r="E251" s="537">
        <v>1</v>
      </c>
      <c r="F251" s="538" t="s">
        <v>431</v>
      </c>
      <c r="G251" s="537"/>
      <c r="H251" s="539"/>
      <c r="I251" s="340" t="s">
        <v>465</v>
      </c>
      <c r="J251" s="59"/>
      <c r="K251" s="59"/>
    </row>
    <row r="252" spans="1:11" s="75" customFormat="1" ht="17.25">
      <c r="A252" s="540" t="s">
        <v>82</v>
      </c>
      <c r="B252" s="537" t="s">
        <v>82</v>
      </c>
      <c r="C252" s="538"/>
      <c r="D252" s="538" t="s">
        <v>34</v>
      </c>
      <c r="E252" s="537">
        <v>1</v>
      </c>
      <c r="F252" s="538">
        <v>0</v>
      </c>
      <c r="G252" s="537"/>
      <c r="H252" s="539"/>
      <c r="I252" s="340" t="s">
        <v>466</v>
      </c>
      <c r="J252" s="59"/>
      <c r="K252" s="59"/>
    </row>
    <row r="253" spans="1:11" s="75" customFormat="1" ht="17.25">
      <c r="A253" s="540" t="s">
        <v>82</v>
      </c>
      <c r="B253" s="537" t="s">
        <v>82</v>
      </c>
      <c r="C253" s="538"/>
      <c r="D253" s="538" t="s">
        <v>35</v>
      </c>
      <c r="E253" s="537">
        <v>256</v>
      </c>
      <c r="F253" s="538"/>
      <c r="G253" s="537"/>
      <c r="H253" s="539"/>
      <c r="I253" s="340" t="s">
        <v>467</v>
      </c>
      <c r="J253" s="59"/>
      <c r="K253" s="59"/>
    </row>
    <row r="254" spans="1:11" s="75" customFormat="1" ht="17.25">
      <c r="A254" s="540" t="s">
        <v>82</v>
      </c>
      <c r="B254" s="537" t="s">
        <v>82</v>
      </c>
      <c r="C254" s="538"/>
      <c r="D254" s="538" t="s">
        <v>35</v>
      </c>
      <c r="E254" s="537">
        <v>256</v>
      </c>
      <c r="F254" s="538"/>
      <c r="G254" s="537"/>
      <c r="H254" s="539"/>
      <c r="I254" s="340" t="s">
        <v>468</v>
      </c>
      <c r="J254" s="59"/>
      <c r="K254" s="59"/>
    </row>
    <row r="255" spans="1:11" s="75" customFormat="1" ht="17.25">
      <c r="A255" s="540"/>
      <c r="B255" s="537"/>
      <c r="C255" s="538"/>
      <c r="D255" s="538" t="s">
        <v>34</v>
      </c>
      <c r="E255" s="537">
        <v>1</v>
      </c>
      <c r="F255" s="538">
        <v>0</v>
      </c>
      <c r="G255" s="537"/>
      <c r="H255" s="539"/>
      <c r="I255" s="340" t="s">
        <v>469</v>
      </c>
      <c r="J255" s="59"/>
      <c r="K255" s="59"/>
    </row>
    <row r="256" spans="1:11" s="75" customFormat="1" ht="17.25">
      <c r="A256" s="540"/>
      <c r="B256" s="537"/>
      <c r="C256" s="538"/>
      <c r="D256" s="538" t="s">
        <v>34</v>
      </c>
      <c r="E256" s="537">
        <v>4</v>
      </c>
      <c r="F256" s="538">
        <v>0</v>
      </c>
      <c r="G256" s="537"/>
      <c r="H256" s="539"/>
      <c r="I256" s="340" t="s">
        <v>470</v>
      </c>
      <c r="J256" s="59"/>
      <c r="K256" s="59"/>
    </row>
    <row r="257" spans="1:11" s="75" customFormat="1" ht="17.25">
      <c r="A257" s="540"/>
      <c r="B257" s="537"/>
      <c r="C257" s="538"/>
      <c r="D257" s="538" t="s">
        <v>34</v>
      </c>
      <c r="E257" s="537">
        <v>4</v>
      </c>
      <c r="F257" s="538">
        <v>0</v>
      </c>
      <c r="G257" s="537"/>
      <c r="H257" s="539"/>
      <c r="I257" s="340" t="s">
        <v>471</v>
      </c>
      <c r="J257" s="59"/>
      <c r="K257" s="59"/>
    </row>
    <row r="258" spans="1:11" s="75" customFormat="1" ht="17.25">
      <c r="A258" s="540"/>
      <c r="B258" s="537"/>
      <c r="C258" s="538"/>
      <c r="D258" s="538" t="s">
        <v>34</v>
      </c>
      <c r="E258" s="537">
        <v>4</v>
      </c>
      <c r="F258" s="538">
        <v>0</v>
      </c>
      <c r="G258" s="537"/>
      <c r="H258" s="539"/>
      <c r="I258" s="340" t="s">
        <v>472</v>
      </c>
      <c r="J258" s="59"/>
      <c r="K258" s="59"/>
    </row>
    <row r="259" spans="1:11" s="75" customFormat="1" ht="17.25">
      <c r="A259" s="540"/>
      <c r="B259" s="537"/>
      <c r="C259" s="538"/>
      <c r="D259" s="538" t="s">
        <v>34</v>
      </c>
      <c r="E259" s="537">
        <v>4</v>
      </c>
      <c r="F259" s="538">
        <v>0</v>
      </c>
      <c r="G259" s="537"/>
      <c r="H259" s="539"/>
      <c r="I259" s="340" t="s">
        <v>473</v>
      </c>
      <c r="J259" s="59"/>
      <c r="K259" s="59"/>
    </row>
    <row r="260" spans="1:11" s="75" customFormat="1" ht="17.25">
      <c r="A260" s="540"/>
      <c r="B260" s="537"/>
      <c r="C260" s="538"/>
      <c r="D260" s="538" t="s">
        <v>34</v>
      </c>
      <c r="E260" s="537">
        <v>4</v>
      </c>
      <c r="F260" s="538">
        <v>0</v>
      </c>
      <c r="G260" s="537"/>
      <c r="H260" s="539"/>
      <c r="I260" s="340" t="s">
        <v>474</v>
      </c>
      <c r="J260" s="59"/>
      <c r="K260" s="59"/>
    </row>
    <row r="261" spans="1:11" s="75" customFormat="1" ht="17.25">
      <c r="A261" s="540"/>
      <c r="B261" s="537"/>
      <c r="C261" s="538"/>
      <c r="D261" s="538" t="s">
        <v>34</v>
      </c>
      <c r="E261" s="537">
        <v>4</v>
      </c>
      <c r="F261" s="538">
        <v>0</v>
      </c>
      <c r="G261" s="537"/>
      <c r="H261" s="539"/>
      <c r="I261" s="340" t="s">
        <v>475</v>
      </c>
      <c r="J261" s="59"/>
      <c r="K261" s="59"/>
    </row>
    <row r="262" spans="1:11" s="75" customFormat="1" ht="17.25">
      <c r="A262" s="540"/>
      <c r="B262" s="537"/>
      <c r="C262" s="538"/>
      <c r="D262" s="538" t="s">
        <v>34</v>
      </c>
      <c r="E262" s="537">
        <v>4</v>
      </c>
      <c r="F262" s="538">
        <v>0</v>
      </c>
      <c r="G262" s="537"/>
      <c r="H262" s="539"/>
      <c r="I262" s="340" t="s">
        <v>476</v>
      </c>
      <c r="J262" s="59"/>
      <c r="K262" s="59"/>
    </row>
    <row r="263" spans="1:11" s="75" customFormat="1" ht="17.25">
      <c r="A263" s="540"/>
      <c r="B263" s="537"/>
      <c r="C263" s="538"/>
      <c r="D263" s="538" t="s">
        <v>34</v>
      </c>
      <c r="E263" s="537">
        <v>4</v>
      </c>
      <c r="F263" s="538">
        <v>0</v>
      </c>
      <c r="G263" s="537"/>
      <c r="H263" s="539"/>
      <c r="I263" s="340" t="s">
        <v>477</v>
      </c>
      <c r="J263" s="59"/>
      <c r="K263" s="59"/>
    </row>
    <row r="264" spans="1:11" s="75" customFormat="1" ht="17.25">
      <c r="A264" s="540"/>
      <c r="B264" s="537"/>
      <c r="C264" s="538"/>
      <c r="D264" s="538" t="s">
        <v>34</v>
      </c>
      <c r="E264" s="537">
        <v>1</v>
      </c>
      <c r="F264" s="538">
        <v>0</v>
      </c>
      <c r="G264" s="537"/>
      <c r="H264" s="539"/>
      <c r="I264" s="340" t="s">
        <v>478</v>
      </c>
      <c r="J264" s="59"/>
      <c r="K264" s="59"/>
    </row>
    <row r="265" spans="1:11" s="75" customFormat="1" ht="17.25">
      <c r="A265" s="540"/>
      <c r="B265" s="537"/>
      <c r="C265" s="538"/>
      <c r="D265" s="538" t="s">
        <v>34</v>
      </c>
      <c r="E265" s="537">
        <v>2</v>
      </c>
      <c r="F265" s="538">
        <v>0</v>
      </c>
      <c r="G265" s="537"/>
      <c r="H265" s="539"/>
      <c r="I265" s="340" t="s">
        <v>479</v>
      </c>
      <c r="J265" s="59"/>
      <c r="K265" s="59"/>
    </row>
    <row r="266" spans="1:11" s="75" customFormat="1" ht="17.25">
      <c r="A266" s="540"/>
      <c r="B266" s="537"/>
      <c r="C266" s="538"/>
      <c r="D266" s="538" t="s">
        <v>34</v>
      </c>
      <c r="E266" s="537">
        <v>4</v>
      </c>
      <c r="F266" s="538">
        <v>0</v>
      </c>
      <c r="G266" s="537"/>
      <c r="H266" s="539"/>
      <c r="I266" s="340" t="s">
        <v>480</v>
      </c>
      <c r="J266" s="59"/>
      <c r="K266" s="59"/>
    </row>
    <row r="267" spans="1:11" s="75" customFormat="1" ht="17.25">
      <c r="A267" s="540"/>
      <c r="B267" s="537"/>
      <c r="C267" s="538"/>
      <c r="D267" s="538" t="s">
        <v>34</v>
      </c>
      <c r="E267" s="537">
        <v>1</v>
      </c>
      <c r="F267" s="538">
        <v>0</v>
      </c>
      <c r="G267" s="537"/>
      <c r="H267" s="539"/>
      <c r="I267" s="340" t="s">
        <v>481</v>
      </c>
      <c r="J267" s="59"/>
      <c r="K267" s="59"/>
    </row>
    <row r="268" spans="1:11" s="75" customFormat="1" ht="17.25">
      <c r="A268" s="540"/>
      <c r="B268" s="537"/>
      <c r="C268" s="538"/>
      <c r="D268" s="538" t="s">
        <v>34</v>
      </c>
      <c r="E268" s="537">
        <v>1</v>
      </c>
      <c r="F268" s="538">
        <v>0</v>
      </c>
      <c r="G268" s="537"/>
      <c r="H268" s="539"/>
      <c r="I268" s="340" t="s">
        <v>482</v>
      </c>
      <c r="J268" s="59"/>
      <c r="K268" s="59"/>
    </row>
    <row r="269" spans="1:11" s="75" customFormat="1" ht="17.25">
      <c r="A269" s="540"/>
      <c r="B269" s="537"/>
      <c r="C269" s="538"/>
      <c r="D269" s="538" t="s">
        <v>34</v>
      </c>
      <c r="E269" s="537">
        <v>4</v>
      </c>
      <c r="F269" s="538">
        <v>0</v>
      </c>
      <c r="G269" s="537"/>
      <c r="H269" s="539"/>
      <c r="I269" s="340" t="s">
        <v>483</v>
      </c>
      <c r="J269" s="59"/>
      <c r="K269" s="59"/>
    </row>
    <row r="270" spans="1:11" s="75" customFormat="1" ht="17.25">
      <c r="A270" s="540"/>
      <c r="B270" s="537"/>
      <c r="C270" s="538"/>
      <c r="D270" s="538" t="s">
        <v>34</v>
      </c>
      <c r="E270" s="537">
        <v>1</v>
      </c>
      <c r="F270" s="538">
        <v>1</v>
      </c>
      <c r="G270" s="537"/>
      <c r="H270" s="539"/>
      <c r="I270" s="340" t="s">
        <v>484</v>
      </c>
      <c r="J270" s="59"/>
      <c r="K270" s="59"/>
    </row>
    <row r="271" spans="1:11" s="75" customFormat="1" ht="17.25">
      <c r="A271" s="540"/>
      <c r="B271" s="537"/>
      <c r="C271" s="538"/>
      <c r="D271" s="538" t="s">
        <v>34</v>
      </c>
      <c r="E271" s="537">
        <v>1</v>
      </c>
      <c r="F271" s="538">
        <v>0</v>
      </c>
      <c r="G271" s="537"/>
      <c r="H271" s="539"/>
      <c r="I271" s="340" t="s">
        <v>485</v>
      </c>
      <c r="J271" s="59"/>
      <c r="K271" s="59"/>
    </row>
    <row r="272" spans="1:11" s="75" customFormat="1" ht="17.25">
      <c r="A272" s="540"/>
      <c r="B272" s="537"/>
      <c r="C272" s="538"/>
      <c r="D272" s="538" t="s">
        <v>34</v>
      </c>
      <c r="E272" s="537">
        <v>4</v>
      </c>
      <c r="F272" s="538">
        <v>0</v>
      </c>
      <c r="G272" s="537"/>
      <c r="H272" s="539"/>
      <c r="I272" s="340" t="s">
        <v>486</v>
      </c>
      <c r="J272" s="59"/>
      <c r="K272" s="59"/>
    </row>
    <row r="273" spans="1:11" s="75" customFormat="1" ht="17.25">
      <c r="A273" s="540"/>
      <c r="B273" s="537"/>
      <c r="C273" s="538"/>
      <c r="D273" s="538" t="s">
        <v>34</v>
      </c>
      <c r="E273" s="537">
        <v>4</v>
      </c>
      <c r="F273" s="538">
        <v>0</v>
      </c>
      <c r="G273" s="537"/>
      <c r="H273" s="539"/>
      <c r="I273" s="340" t="s">
        <v>487</v>
      </c>
      <c r="J273" s="59"/>
      <c r="K273" s="59"/>
    </row>
    <row r="274" spans="1:11" s="75" customFormat="1" ht="17.25">
      <c r="A274" s="540"/>
      <c r="B274" s="537"/>
      <c r="C274" s="538"/>
      <c r="D274" s="538" t="s">
        <v>34</v>
      </c>
      <c r="E274" s="537">
        <v>50</v>
      </c>
      <c r="F274" s="538">
        <v>0</v>
      </c>
      <c r="G274" s="537"/>
      <c r="H274" s="539"/>
      <c r="I274" s="340" t="s">
        <v>488</v>
      </c>
      <c r="J274" s="59"/>
      <c r="K274" s="59"/>
    </row>
    <row r="275" spans="1:11" s="75" customFormat="1" ht="17.25">
      <c r="A275" s="540"/>
      <c r="B275" s="537"/>
      <c r="C275" s="538"/>
      <c r="D275" s="538" t="s">
        <v>34</v>
      </c>
      <c r="E275" s="537">
        <v>4</v>
      </c>
      <c r="F275" s="538">
        <v>6000</v>
      </c>
      <c r="G275" s="537"/>
      <c r="H275" s="539"/>
      <c r="I275" s="340" t="s">
        <v>489</v>
      </c>
      <c r="J275" s="59"/>
      <c r="K275" s="59"/>
    </row>
    <row r="276" spans="1:11" s="75" customFormat="1" ht="17.25">
      <c r="A276" s="540"/>
      <c r="B276" s="537"/>
      <c r="C276" s="538"/>
      <c r="D276" s="538" t="s">
        <v>34</v>
      </c>
      <c r="E276" s="537">
        <v>4</v>
      </c>
      <c r="F276" s="538">
        <v>64000</v>
      </c>
      <c r="G276" s="537"/>
      <c r="H276" s="539"/>
      <c r="I276" s="340" t="s">
        <v>490</v>
      </c>
      <c r="J276" s="59"/>
      <c r="K276" s="59"/>
    </row>
    <row r="277" spans="1:11" s="75" customFormat="1" ht="17.25">
      <c r="A277" s="540"/>
      <c r="B277" s="537"/>
      <c r="C277" s="538"/>
      <c r="D277" s="538" t="s">
        <v>34</v>
      </c>
      <c r="E277" s="537">
        <v>358</v>
      </c>
      <c r="F277" s="538"/>
      <c r="G277" s="537"/>
      <c r="H277" s="539"/>
      <c r="I277" s="340" t="s">
        <v>491</v>
      </c>
      <c r="J277" s="59"/>
      <c r="K277" s="59"/>
    </row>
    <row r="278" spans="1:11" s="75" customFormat="1" ht="17.25">
      <c r="A278" s="540" t="s">
        <v>492</v>
      </c>
      <c r="B278" s="537" t="s">
        <v>493</v>
      </c>
      <c r="C278" s="538" t="s">
        <v>49</v>
      </c>
      <c r="D278" s="538"/>
      <c r="E278" s="537"/>
      <c r="F278" s="538"/>
      <c r="G278" s="537" t="s">
        <v>122</v>
      </c>
      <c r="H278" s="539"/>
      <c r="I278" s="340">
        <v>69673</v>
      </c>
      <c r="J278" s="59"/>
      <c r="K278" s="59"/>
    </row>
    <row r="279" spans="1:11" s="75" customFormat="1" ht="17.25">
      <c r="A279" s="540"/>
      <c r="B279" s="537"/>
      <c r="C279" s="538"/>
      <c r="D279" s="538" t="s">
        <v>34</v>
      </c>
      <c r="E279" s="537">
        <v>1</v>
      </c>
      <c r="F279" s="538">
        <v>2</v>
      </c>
      <c r="G279" s="537"/>
      <c r="H279" s="539"/>
      <c r="I279" s="340" t="s">
        <v>6</v>
      </c>
      <c r="J279" s="59"/>
      <c r="K279" s="59"/>
    </row>
    <row r="280" spans="1:11" s="75" customFormat="1" ht="17.25">
      <c r="A280" s="540" t="s">
        <v>532</v>
      </c>
      <c r="B280" s="537" t="s">
        <v>533</v>
      </c>
      <c r="C280" s="538" t="s">
        <v>49</v>
      </c>
      <c r="D280" s="538"/>
      <c r="E280" s="537"/>
      <c r="F280" s="538"/>
      <c r="G280" s="537" t="s">
        <v>122</v>
      </c>
      <c r="H280" s="539"/>
      <c r="I280" s="340">
        <v>67332</v>
      </c>
      <c r="J280" s="59"/>
      <c r="K280" s="59"/>
    </row>
    <row r="281" spans="1:11" s="75" customFormat="1" ht="17.25">
      <c r="A281" s="540" t="s">
        <v>82</v>
      </c>
      <c r="B281" s="537" t="s">
        <v>82</v>
      </c>
      <c r="C281" s="538"/>
      <c r="D281" s="538" t="s">
        <v>34</v>
      </c>
      <c r="E281" s="537">
        <v>1</v>
      </c>
      <c r="F281" s="538">
        <v>6</v>
      </c>
      <c r="G281" s="537"/>
      <c r="H281" s="539"/>
      <c r="I281" s="340" t="s">
        <v>228</v>
      </c>
      <c r="J281" s="59"/>
      <c r="K281" s="59"/>
    </row>
    <row r="282" spans="1:11" s="75" customFormat="1" ht="17.25">
      <c r="A282" s="540" t="s">
        <v>82</v>
      </c>
      <c r="B282" s="537" t="s">
        <v>82</v>
      </c>
      <c r="C282" s="538"/>
      <c r="D282" s="538" t="s">
        <v>34</v>
      </c>
      <c r="E282" s="537">
        <v>2</v>
      </c>
      <c r="F282" s="538">
        <v>1358</v>
      </c>
      <c r="G282" s="537"/>
      <c r="H282" s="539"/>
      <c r="I282" s="340" t="s">
        <v>534</v>
      </c>
      <c r="J282" s="59"/>
      <c r="K282" s="59"/>
    </row>
    <row r="283" spans="1:11" s="75" customFormat="1" ht="17.25">
      <c r="A283" s="540" t="s">
        <v>82</v>
      </c>
      <c r="B283" s="537" t="s">
        <v>82</v>
      </c>
      <c r="C283" s="538"/>
      <c r="D283" s="538" t="s">
        <v>34</v>
      </c>
      <c r="E283" s="537">
        <v>1</v>
      </c>
      <c r="F283" s="538">
        <v>4</v>
      </c>
      <c r="G283" s="537"/>
      <c r="H283" s="539"/>
      <c r="I283" s="340" t="s">
        <v>535</v>
      </c>
      <c r="J283" s="59"/>
      <c r="K283" s="59"/>
    </row>
    <row r="284" spans="1:11" s="75" customFormat="1" ht="17.25">
      <c r="A284" s="540" t="s">
        <v>82</v>
      </c>
      <c r="B284" s="537" t="s">
        <v>82</v>
      </c>
      <c r="C284" s="538"/>
      <c r="D284" s="538" t="s">
        <v>34</v>
      </c>
      <c r="E284" s="537">
        <v>2</v>
      </c>
      <c r="F284" s="538">
        <v>0</v>
      </c>
      <c r="G284" s="537"/>
      <c r="H284" s="539"/>
      <c r="I284" s="340" t="s">
        <v>536</v>
      </c>
      <c r="J284" s="59"/>
      <c r="K284" s="59"/>
    </row>
    <row r="285" spans="1:11" s="75" customFormat="1" ht="17.25">
      <c r="A285" s="540" t="s">
        <v>82</v>
      </c>
      <c r="B285" s="537" t="s">
        <v>82</v>
      </c>
      <c r="C285" s="538"/>
      <c r="D285" s="538" t="s">
        <v>34</v>
      </c>
      <c r="E285" s="537">
        <v>1</v>
      </c>
      <c r="F285" s="538">
        <v>0</v>
      </c>
      <c r="G285" s="537"/>
      <c r="H285" s="539"/>
      <c r="I285" s="340" t="s">
        <v>537</v>
      </c>
      <c r="J285" s="59"/>
      <c r="K285" s="59"/>
    </row>
    <row r="286" spans="1:11" s="75" customFormat="1" ht="17.25">
      <c r="A286" s="540" t="s">
        <v>82</v>
      </c>
      <c r="B286" s="537" t="s">
        <v>82</v>
      </c>
      <c r="C286" s="538"/>
      <c r="D286" s="538" t="s">
        <v>34</v>
      </c>
      <c r="E286" s="537">
        <v>1</v>
      </c>
      <c r="F286" s="538">
        <v>0</v>
      </c>
      <c r="G286" s="537"/>
      <c r="H286" s="539"/>
      <c r="I286" s="340" t="s">
        <v>538</v>
      </c>
      <c r="J286" s="59"/>
      <c r="K286" s="59"/>
    </row>
    <row r="287" spans="1:11" s="75" customFormat="1" ht="17.25">
      <c r="A287" s="540" t="s">
        <v>82</v>
      </c>
      <c r="B287" s="537" t="s">
        <v>82</v>
      </c>
      <c r="C287" s="538"/>
      <c r="D287" s="538" t="s">
        <v>34</v>
      </c>
      <c r="E287" s="537">
        <v>1</v>
      </c>
      <c r="F287" s="538">
        <v>0</v>
      </c>
      <c r="G287" s="537"/>
      <c r="H287" s="539"/>
      <c r="I287" s="340" t="s">
        <v>539</v>
      </c>
      <c r="J287" s="59"/>
      <c r="K287" s="59"/>
    </row>
    <row r="288" spans="1:11" s="75" customFormat="1" ht="17.25">
      <c r="A288" s="540" t="s">
        <v>82</v>
      </c>
      <c r="B288" s="537" t="s">
        <v>82</v>
      </c>
      <c r="C288" s="538"/>
      <c r="D288" s="538" t="s">
        <v>34</v>
      </c>
      <c r="E288" s="537">
        <v>1</v>
      </c>
      <c r="F288" s="538">
        <v>0</v>
      </c>
      <c r="G288" s="537"/>
      <c r="H288" s="539"/>
      <c r="I288" s="340" t="s">
        <v>540</v>
      </c>
      <c r="J288" s="59"/>
      <c r="K288" s="59"/>
    </row>
    <row r="289" spans="1:11" s="75" customFormat="1" ht="17.25">
      <c r="A289" s="540" t="s">
        <v>82</v>
      </c>
      <c r="B289" s="537" t="s">
        <v>82</v>
      </c>
      <c r="C289" s="538"/>
      <c r="D289" s="538" t="s">
        <v>34</v>
      </c>
      <c r="E289" s="537">
        <v>1</v>
      </c>
      <c r="F289" s="538">
        <v>0</v>
      </c>
      <c r="G289" s="537"/>
      <c r="H289" s="539"/>
      <c r="I289" s="340" t="s">
        <v>541</v>
      </c>
      <c r="J289" s="59"/>
      <c r="K289" s="59"/>
    </row>
    <row r="290" spans="1:11" s="75" customFormat="1" ht="17.25">
      <c r="A290" s="540" t="s">
        <v>82</v>
      </c>
      <c r="B290" s="537" t="s">
        <v>82</v>
      </c>
      <c r="C290" s="538"/>
      <c r="D290" s="538" t="s">
        <v>34</v>
      </c>
      <c r="E290" s="537">
        <v>1</v>
      </c>
      <c r="F290" s="538">
        <v>0</v>
      </c>
      <c r="G290" s="537"/>
      <c r="H290" s="539"/>
      <c r="I290" s="340" t="s">
        <v>542</v>
      </c>
      <c r="J290" s="59"/>
      <c r="K290" s="59"/>
    </row>
    <row r="291" spans="1:11" s="75" customFormat="1" ht="17.25">
      <c r="A291" s="540" t="s">
        <v>82</v>
      </c>
      <c r="B291" s="537" t="s">
        <v>82</v>
      </c>
      <c r="C291" s="538"/>
      <c r="D291" s="538" t="s">
        <v>34</v>
      </c>
      <c r="E291" s="537">
        <v>2</v>
      </c>
      <c r="F291" s="538"/>
      <c r="G291" s="537"/>
      <c r="H291" s="539"/>
      <c r="I291" s="340" t="s">
        <v>543</v>
      </c>
      <c r="J291" s="59"/>
      <c r="K291" s="59"/>
    </row>
    <row r="292" spans="1:11" s="75" customFormat="1" ht="17.25">
      <c r="A292" s="540" t="s">
        <v>82</v>
      </c>
      <c r="B292" s="537" t="s">
        <v>82</v>
      </c>
      <c r="C292" s="538"/>
      <c r="D292" s="538" t="s">
        <v>34</v>
      </c>
      <c r="E292" s="537">
        <v>2</v>
      </c>
      <c r="F292" s="538"/>
      <c r="G292" s="537"/>
      <c r="H292" s="539"/>
      <c r="I292" s="340" t="s">
        <v>544</v>
      </c>
      <c r="J292" s="59"/>
      <c r="K292" s="59"/>
    </row>
    <row r="293" spans="1:11" s="75" customFormat="1" ht="17.25">
      <c r="A293" s="540" t="s">
        <v>82</v>
      </c>
      <c r="B293" s="537" t="s">
        <v>82</v>
      </c>
      <c r="C293" s="538"/>
      <c r="D293" s="538" t="s">
        <v>34</v>
      </c>
      <c r="E293" s="537">
        <v>1</v>
      </c>
      <c r="F293" s="538"/>
      <c r="G293" s="537"/>
      <c r="H293" s="539"/>
      <c r="I293" s="340" t="s">
        <v>545</v>
      </c>
      <c r="J293" s="59"/>
      <c r="K293" s="59"/>
    </row>
    <row r="294" spans="1:11" s="75" customFormat="1" ht="17.25">
      <c r="A294" s="540" t="s">
        <v>82</v>
      </c>
      <c r="B294" s="537" t="s">
        <v>82</v>
      </c>
      <c r="C294" s="538"/>
      <c r="D294" s="538" t="s">
        <v>34</v>
      </c>
      <c r="E294" s="537">
        <v>1</v>
      </c>
      <c r="F294" s="538">
        <v>0</v>
      </c>
      <c r="G294" s="537"/>
      <c r="H294" s="539"/>
      <c r="I294" s="340" t="s">
        <v>546</v>
      </c>
      <c r="J294" s="59"/>
      <c r="K294" s="59"/>
    </row>
    <row r="295" spans="1:11" s="75" customFormat="1" ht="17.25">
      <c r="A295" s="540" t="s">
        <v>82</v>
      </c>
      <c r="B295" s="537" t="s">
        <v>82</v>
      </c>
      <c r="C295" s="538"/>
      <c r="D295" s="538" t="s">
        <v>34</v>
      </c>
      <c r="E295" s="537">
        <v>1</v>
      </c>
      <c r="F295" s="538">
        <v>2</v>
      </c>
      <c r="G295" s="537"/>
      <c r="H295" s="539"/>
      <c r="I295" s="340" t="s">
        <v>547</v>
      </c>
      <c r="J295" s="59"/>
      <c r="K295" s="59"/>
    </row>
    <row r="296" spans="1:11" s="75" customFormat="1" ht="17.25">
      <c r="A296" s="540" t="s">
        <v>82</v>
      </c>
      <c r="B296" s="537" t="s">
        <v>82</v>
      </c>
      <c r="C296" s="538"/>
      <c r="D296" s="538" t="s">
        <v>34</v>
      </c>
      <c r="E296" s="537">
        <v>1</v>
      </c>
      <c r="F296" s="538"/>
      <c r="G296" s="537"/>
      <c r="H296" s="539"/>
      <c r="I296" s="340" t="s">
        <v>548</v>
      </c>
      <c r="J296" s="59"/>
      <c r="K296" s="59"/>
    </row>
    <row r="297" spans="1:11" s="75" customFormat="1" ht="17.25">
      <c r="A297" s="540" t="s">
        <v>82</v>
      </c>
      <c r="B297" s="537" t="s">
        <v>82</v>
      </c>
      <c r="C297" s="538"/>
      <c r="D297" s="538" t="s">
        <v>34</v>
      </c>
      <c r="E297" s="537">
        <v>1</v>
      </c>
      <c r="F297" s="538">
        <v>100</v>
      </c>
      <c r="G297" s="537"/>
      <c r="H297" s="539"/>
      <c r="I297" s="340" t="s">
        <v>549</v>
      </c>
      <c r="J297" s="59"/>
      <c r="K297" s="59"/>
    </row>
    <row r="298" spans="1:11" s="75" customFormat="1" ht="17.25">
      <c r="A298" s="540" t="s">
        <v>82</v>
      </c>
      <c r="B298" s="537" t="s">
        <v>82</v>
      </c>
      <c r="C298" s="538"/>
      <c r="D298" s="538" t="s">
        <v>34</v>
      </c>
      <c r="E298" s="537">
        <v>1</v>
      </c>
      <c r="F298" s="538">
        <v>40</v>
      </c>
      <c r="G298" s="537"/>
      <c r="H298" s="539"/>
      <c r="I298" s="340" t="s">
        <v>550</v>
      </c>
      <c r="J298" s="59"/>
      <c r="K298" s="59"/>
    </row>
    <row r="299" spans="1:11" s="75" customFormat="1" ht="17.25">
      <c r="A299" s="540" t="s">
        <v>82</v>
      </c>
      <c r="B299" s="537" t="s">
        <v>82</v>
      </c>
      <c r="C299" s="538"/>
      <c r="D299" s="538" t="s">
        <v>34</v>
      </c>
      <c r="E299" s="537">
        <v>1</v>
      </c>
      <c r="F299" s="538">
        <v>0</v>
      </c>
      <c r="G299" s="537"/>
      <c r="H299" s="539"/>
      <c r="I299" s="340" t="s">
        <v>551</v>
      </c>
      <c r="J299" s="59"/>
      <c r="K299" s="59"/>
    </row>
    <row r="300" spans="1:11" s="75" customFormat="1" ht="17.25">
      <c r="A300" s="540" t="s">
        <v>82</v>
      </c>
      <c r="B300" s="537" t="s">
        <v>82</v>
      </c>
      <c r="C300" s="538"/>
      <c r="D300" s="538" t="s">
        <v>34</v>
      </c>
      <c r="E300" s="537">
        <v>1</v>
      </c>
      <c r="F300" s="538"/>
      <c r="G300" s="537"/>
      <c r="H300" s="539"/>
      <c r="I300" s="340" t="s">
        <v>552</v>
      </c>
      <c r="J300" s="59"/>
      <c r="K300" s="59"/>
    </row>
    <row r="301" spans="1:11" s="75" customFormat="1" ht="17.25">
      <c r="A301" s="540" t="s">
        <v>82</v>
      </c>
      <c r="B301" s="537" t="s">
        <v>82</v>
      </c>
      <c r="C301" s="538"/>
      <c r="D301" s="538" t="s">
        <v>34</v>
      </c>
      <c r="E301" s="537">
        <v>1</v>
      </c>
      <c r="F301" s="538"/>
      <c r="G301" s="537"/>
      <c r="H301" s="539"/>
      <c r="I301" s="340" t="s">
        <v>553</v>
      </c>
      <c r="J301" s="59"/>
      <c r="K301" s="59"/>
    </row>
    <row r="302" spans="1:11" s="75" customFormat="1" ht="17.25">
      <c r="A302" s="540" t="s">
        <v>82</v>
      </c>
      <c r="B302" s="537" t="s">
        <v>82</v>
      </c>
      <c r="C302" s="538"/>
      <c r="D302" s="538" t="s">
        <v>34</v>
      </c>
      <c r="E302" s="537">
        <v>1</v>
      </c>
      <c r="F302" s="538">
        <v>20</v>
      </c>
      <c r="G302" s="537"/>
      <c r="H302" s="539"/>
      <c r="I302" s="340" t="s">
        <v>554</v>
      </c>
      <c r="J302" s="59"/>
      <c r="K302" s="59"/>
    </row>
    <row r="303" spans="1:11" s="75" customFormat="1" ht="17.25">
      <c r="A303" s="540" t="s">
        <v>82</v>
      </c>
      <c r="B303" s="537" t="s">
        <v>82</v>
      </c>
      <c r="C303" s="538"/>
      <c r="D303" s="538" t="s">
        <v>34</v>
      </c>
      <c r="E303" s="537">
        <v>2</v>
      </c>
      <c r="F303" s="538">
        <v>5</v>
      </c>
      <c r="G303" s="537"/>
      <c r="H303" s="539"/>
      <c r="I303" s="340" t="s">
        <v>555</v>
      </c>
      <c r="J303" s="59"/>
      <c r="K303" s="59"/>
    </row>
    <row r="304" spans="1:11" s="75" customFormat="1" ht="17.25">
      <c r="A304" s="540" t="s">
        <v>82</v>
      </c>
      <c r="B304" s="537" t="s">
        <v>82</v>
      </c>
      <c r="C304" s="538"/>
      <c r="D304" s="538" t="s">
        <v>34</v>
      </c>
      <c r="E304" s="537">
        <v>2</v>
      </c>
      <c r="F304" s="538">
        <v>60</v>
      </c>
      <c r="G304" s="537"/>
      <c r="H304" s="539"/>
      <c r="I304" s="340" t="s">
        <v>556</v>
      </c>
      <c r="J304" s="59"/>
      <c r="K304" s="59"/>
    </row>
    <row r="305" spans="1:11" s="75" customFormat="1" ht="17.25">
      <c r="A305" s="540" t="s">
        <v>82</v>
      </c>
      <c r="B305" s="537" t="s">
        <v>82</v>
      </c>
      <c r="C305" s="538"/>
      <c r="D305" s="538" t="s">
        <v>34</v>
      </c>
      <c r="E305" s="537">
        <v>2</v>
      </c>
      <c r="F305" s="538">
        <v>60</v>
      </c>
      <c r="G305" s="537"/>
      <c r="H305" s="539"/>
      <c r="I305" s="340" t="s">
        <v>557</v>
      </c>
      <c r="J305" s="59"/>
      <c r="K305" s="59"/>
    </row>
    <row r="306" spans="1:11" s="75" customFormat="1" ht="17.25">
      <c r="A306" s="540" t="s">
        <v>82</v>
      </c>
      <c r="B306" s="537" t="s">
        <v>82</v>
      </c>
      <c r="C306" s="538"/>
      <c r="D306" s="538" t="s">
        <v>34</v>
      </c>
      <c r="E306" s="537">
        <v>2</v>
      </c>
      <c r="F306" s="538" t="s">
        <v>424</v>
      </c>
      <c r="G306" s="537"/>
      <c r="H306" s="539"/>
      <c r="I306" s="340" t="s">
        <v>558</v>
      </c>
      <c r="J306" s="59"/>
      <c r="K306" s="59"/>
    </row>
    <row r="307" spans="1:11" s="75" customFormat="1" ht="17.25">
      <c r="A307" s="540" t="s">
        <v>82</v>
      </c>
      <c r="B307" s="537" t="s">
        <v>82</v>
      </c>
      <c r="C307" s="538"/>
      <c r="D307" s="538" t="s">
        <v>34</v>
      </c>
      <c r="E307" s="537">
        <v>1</v>
      </c>
      <c r="F307" s="538"/>
      <c r="G307" s="537"/>
      <c r="H307" s="539"/>
      <c r="I307" s="340" t="s">
        <v>559</v>
      </c>
      <c r="J307" s="59"/>
      <c r="K307" s="59"/>
    </row>
    <row r="308" spans="1:11" s="75" customFormat="1" ht="17.25">
      <c r="A308" s="540" t="s">
        <v>82</v>
      </c>
      <c r="B308" s="537" t="s">
        <v>82</v>
      </c>
      <c r="C308" s="538"/>
      <c r="D308" s="538" t="s">
        <v>34</v>
      </c>
      <c r="E308" s="537">
        <v>1</v>
      </c>
      <c r="F308" s="538" t="s">
        <v>410</v>
      </c>
      <c r="G308" s="537"/>
      <c r="H308" s="539"/>
      <c r="I308" s="340" t="s">
        <v>560</v>
      </c>
      <c r="J308" s="59"/>
      <c r="K308" s="59"/>
    </row>
    <row r="309" spans="1:11" s="75" customFormat="1" ht="17.25">
      <c r="A309" s="540" t="s">
        <v>82</v>
      </c>
      <c r="B309" s="537" t="s">
        <v>82</v>
      </c>
      <c r="C309" s="538"/>
      <c r="D309" s="538" t="s">
        <v>34</v>
      </c>
      <c r="E309" s="537">
        <v>1</v>
      </c>
      <c r="F309" s="538" t="s">
        <v>410</v>
      </c>
      <c r="G309" s="537"/>
      <c r="H309" s="539"/>
      <c r="I309" s="340" t="s">
        <v>561</v>
      </c>
      <c r="J309" s="59"/>
      <c r="K309" s="59"/>
    </row>
    <row r="310" spans="1:11" s="75" customFormat="1" ht="17.25">
      <c r="A310" s="540" t="s">
        <v>82</v>
      </c>
      <c r="B310" s="537" t="s">
        <v>82</v>
      </c>
      <c r="C310" s="538"/>
      <c r="D310" s="538" t="s">
        <v>34</v>
      </c>
      <c r="E310" s="537">
        <v>2</v>
      </c>
      <c r="F310" s="538"/>
      <c r="G310" s="537"/>
      <c r="H310" s="539"/>
      <c r="I310" s="340" t="s">
        <v>562</v>
      </c>
      <c r="J310" s="59"/>
      <c r="K310" s="59"/>
    </row>
    <row r="311" spans="1:11" s="75" customFormat="1" ht="17.25">
      <c r="A311" s="540"/>
      <c r="B311" s="537"/>
      <c r="C311" s="538"/>
      <c r="D311" s="538" t="s">
        <v>34</v>
      </c>
      <c r="E311" s="537">
        <v>1</v>
      </c>
      <c r="F311" s="538"/>
      <c r="G311" s="537"/>
      <c r="H311" s="539"/>
      <c r="I311" s="340" t="s">
        <v>563</v>
      </c>
      <c r="J311" s="59"/>
      <c r="K311" s="59"/>
    </row>
    <row r="312" spans="1:11" s="75" customFormat="1" ht="17.25">
      <c r="A312" s="540"/>
      <c r="B312" s="537"/>
      <c r="C312" s="538"/>
      <c r="D312" s="538" t="s">
        <v>34</v>
      </c>
      <c r="E312" s="537">
        <v>1</v>
      </c>
      <c r="F312" s="538"/>
      <c r="G312" s="537"/>
      <c r="H312" s="539"/>
      <c r="I312" s="340" t="s">
        <v>564</v>
      </c>
      <c r="J312" s="59"/>
      <c r="K312" s="59"/>
    </row>
    <row r="313" spans="1:11" s="75" customFormat="1" ht="17.25">
      <c r="A313" s="540"/>
      <c r="B313" s="537"/>
      <c r="C313" s="538"/>
      <c r="D313" s="538" t="s">
        <v>34</v>
      </c>
      <c r="E313" s="537">
        <v>1</v>
      </c>
      <c r="F313" s="538"/>
      <c r="G313" s="537"/>
      <c r="H313" s="539"/>
      <c r="I313" s="340" t="s">
        <v>565</v>
      </c>
      <c r="J313" s="59"/>
      <c r="K313" s="59"/>
    </row>
    <row r="314" spans="1:11" s="75" customFormat="1" ht="17.25">
      <c r="A314" s="540"/>
      <c r="B314" s="537"/>
      <c r="C314" s="538"/>
      <c r="D314" s="538" t="s">
        <v>34</v>
      </c>
      <c r="E314" s="537">
        <v>4</v>
      </c>
      <c r="F314" s="538">
        <v>46</v>
      </c>
      <c r="G314" s="537"/>
      <c r="H314" s="539"/>
      <c r="I314" s="340" t="s">
        <v>566</v>
      </c>
      <c r="J314" s="59"/>
      <c r="K314" s="59"/>
    </row>
    <row r="315" spans="1:11" s="75" customFormat="1" ht="17.25">
      <c r="A315" s="540"/>
      <c r="B315" s="537"/>
      <c r="C315" s="538"/>
      <c r="D315" s="538" t="s">
        <v>34</v>
      </c>
      <c r="E315" s="537">
        <v>4</v>
      </c>
      <c r="F315" s="538">
        <v>46</v>
      </c>
      <c r="G315" s="537"/>
      <c r="H315" s="539"/>
      <c r="I315" s="340" t="s">
        <v>567</v>
      </c>
      <c r="J315" s="59"/>
      <c r="K315" s="59"/>
    </row>
    <row r="316" spans="1:11" s="75" customFormat="1" ht="17.25">
      <c r="A316" s="540"/>
      <c r="B316" s="537"/>
      <c r="C316" s="538"/>
      <c r="D316" s="538" t="s">
        <v>34</v>
      </c>
      <c r="E316" s="537">
        <v>1</v>
      </c>
      <c r="F316" s="538"/>
      <c r="G316" s="537"/>
      <c r="H316" s="539"/>
      <c r="I316" s="340" t="s">
        <v>568</v>
      </c>
      <c r="J316" s="59"/>
      <c r="K316" s="59"/>
    </row>
    <row r="317" spans="1:11" s="75" customFormat="1" ht="17.25">
      <c r="A317" s="540"/>
      <c r="B317" s="537"/>
      <c r="C317" s="538"/>
      <c r="D317" s="538" t="s">
        <v>34</v>
      </c>
      <c r="E317" s="537">
        <v>484</v>
      </c>
      <c r="F317" s="538"/>
      <c r="G317" s="537"/>
      <c r="H317" s="539"/>
      <c r="I317" s="340" t="s">
        <v>491</v>
      </c>
      <c r="J317" s="59"/>
      <c r="K317" s="59"/>
    </row>
    <row r="318" spans="1:11" s="75" customFormat="1" ht="17.25">
      <c r="A318" s="540" t="s">
        <v>569</v>
      </c>
      <c r="B318" s="537" t="s">
        <v>570</v>
      </c>
      <c r="C318" s="538" t="s">
        <v>49</v>
      </c>
      <c r="D318" s="538"/>
      <c r="E318" s="537"/>
      <c r="F318" s="538"/>
      <c r="G318" s="537" t="s">
        <v>122</v>
      </c>
      <c r="H318" s="539"/>
      <c r="I318" s="340">
        <v>67257</v>
      </c>
      <c r="J318" s="59"/>
      <c r="K318" s="59"/>
    </row>
    <row r="319" spans="1:11" s="75" customFormat="1" ht="17.25">
      <c r="A319" s="540"/>
      <c r="B319" s="537"/>
      <c r="C319" s="538"/>
      <c r="D319" s="538" t="s">
        <v>34</v>
      </c>
      <c r="E319" s="537">
        <v>1</v>
      </c>
      <c r="F319" s="538">
        <v>1</v>
      </c>
      <c r="G319" s="537"/>
      <c r="H319" s="539"/>
      <c r="I319" s="340" t="s">
        <v>1263</v>
      </c>
      <c r="J319" s="59"/>
      <c r="K319" s="59"/>
    </row>
    <row r="320" spans="1:11" s="75" customFormat="1" ht="17.25">
      <c r="A320" s="540" t="s">
        <v>82</v>
      </c>
      <c r="B320" s="537" t="s">
        <v>82</v>
      </c>
      <c r="C320" s="538"/>
      <c r="D320" s="538" t="s">
        <v>34</v>
      </c>
      <c r="E320" s="537">
        <v>1</v>
      </c>
      <c r="F320" s="538">
        <v>1</v>
      </c>
      <c r="G320" s="537"/>
      <c r="H320" s="539"/>
      <c r="I320" s="340" t="s">
        <v>572</v>
      </c>
      <c r="J320" s="59"/>
      <c r="K320" s="59"/>
    </row>
    <row r="321" spans="1:11" s="75" customFormat="1" ht="17.25">
      <c r="A321" s="540" t="s">
        <v>82</v>
      </c>
      <c r="B321" s="537" t="s">
        <v>82</v>
      </c>
      <c r="C321" s="538"/>
      <c r="D321" s="538" t="s">
        <v>34</v>
      </c>
      <c r="E321" s="537">
        <v>1</v>
      </c>
      <c r="F321" s="538">
        <v>1</v>
      </c>
      <c r="G321" s="537"/>
      <c r="H321" s="539"/>
      <c r="I321" s="340" t="s">
        <v>573</v>
      </c>
      <c r="J321" s="59"/>
      <c r="K321" s="59"/>
    </row>
    <row r="322" spans="1:11" s="75" customFormat="1" ht="17.25">
      <c r="A322" s="540" t="s">
        <v>82</v>
      </c>
      <c r="B322" s="537" t="s">
        <v>82</v>
      </c>
      <c r="C322" s="538"/>
      <c r="D322" s="538" t="s">
        <v>35</v>
      </c>
      <c r="E322" s="537">
        <v>128</v>
      </c>
      <c r="F322" s="538" t="s">
        <v>574</v>
      </c>
      <c r="G322" s="537"/>
      <c r="H322" s="539"/>
      <c r="I322" s="340" t="s">
        <v>575</v>
      </c>
      <c r="J322" s="59"/>
      <c r="K322" s="59"/>
    </row>
    <row r="323" spans="1:11" s="75" customFormat="1" ht="17.25">
      <c r="A323" s="540" t="s">
        <v>82</v>
      </c>
      <c r="B323" s="537" t="s">
        <v>82</v>
      </c>
      <c r="C323" s="538"/>
      <c r="D323" s="538" t="s">
        <v>34</v>
      </c>
      <c r="E323" s="537">
        <v>2</v>
      </c>
      <c r="F323" s="538"/>
      <c r="G323" s="537"/>
      <c r="H323" s="539"/>
      <c r="I323" s="340" t="s">
        <v>576</v>
      </c>
      <c r="J323" s="59"/>
      <c r="K323" s="59"/>
    </row>
    <row r="324" spans="1:11" s="75" customFormat="1" ht="17.25">
      <c r="A324" s="540" t="s">
        <v>82</v>
      </c>
      <c r="B324" s="537" t="s">
        <v>82</v>
      </c>
      <c r="C324" s="538"/>
      <c r="D324" s="538" t="s">
        <v>34</v>
      </c>
      <c r="E324" s="537">
        <v>2</v>
      </c>
      <c r="F324" s="538"/>
      <c r="G324" s="537"/>
      <c r="H324" s="539"/>
      <c r="I324" s="340" t="s">
        <v>577</v>
      </c>
      <c r="J324" s="59"/>
      <c r="K324" s="59"/>
    </row>
    <row r="325" spans="1:11" s="75" customFormat="1" ht="17.25">
      <c r="A325" s="540" t="s">
        <v>82</v>
      </c>
      <c r="B325" s="537" t="s">
        <v>82</v>
      </c>
      <c r="C325" s="538"/>
      <c r="D325" s="538" t="s">
        <v>34</v>
      </c>
      <c r="E325" s="537">
        <v>1</v>
      </c>
      <c r="F325" s="538"/>
      <c r="G325" s="537"/>
      <c r="H325" s="539"/>
      <c r="I325" s="340" t="s">
        <v>578</v>
      </c>
      <c r="J325" s="59"/>
      <c r="K325" s="59"/>
    </row>
    <row r="326" spans="1:11" s="75" customFormat="1" ht="17.25">
      <c r="A326" s="540" t="s">
        <v>82</v>
      </c>
      <c r="B326" s="537" t="s">
        <v>82</v>
      </c>
      <c r="C326" s="538"/>
      <c r="D326" s="538" t="s">
        <v>35</v>
      </c>
      <c r="E326" s="537">
        <v>128</v>
      </c>
      <c r="F326" s="568"/>
      <c r="G326" s="537"/>
      <c r="H326" s="539"/>
      <c r="I326" s="340" t="s">
        <v>579</v>
      </c>
      <c r="J326" s="59"/>
      <c r="K326" s="59"/>
    </row>
    <row r="327" spans="1:11" s="75" customFormat="1" ht="17.25">
      <c r="A327" s="540" t="s">
        <v>82</v>
      </c>
      <c r="B327" s="537" t="s">
        <v>82</v>
      </c>
      <c r="C327" s="538"/>
      <c r="D327" s="538" t="s">
        <v>34</v>
      </c>
      <c r="E327" s="537">
        <v>1</v>
      </c>
      <c r="F327" s="538" t="s">
        <v>402</v>
      </c>
      <c r="G327" s="537"/>
      <c r="H327" s="539"/>
      <c r="I327" s="340" t="s">
        <v>580</v>
      </c>
      <c r="J327" s="59"/>
      <c r="K327" s="59"/>
    </row>
    <row r="328" spans="1:11" s="75" customFormat="1" ht="17.25">
      <c r="A328" s="540" t="s">
        <v>82</v>
      </c>
      <c r="B328" s="537" t="s">
        <v>82</v>
      </c>
      <c r="C328" s="538"/>
      <c r="D328" s="538" t="s">
        <v>34</v>
      </c>
      <c r="E328" s="537">
        <v>2</v>
      </c>
      <c r="F328" s="538"/>
      <c r="G328" s="537"/>
      <c r="H328" s="539"/>
      <c r="I328" s="340" t="s">
        <v>581</v>
      </c>
      <c r="J328" s="59"/>
      <c r="K328" s="59"/>
    </row>
    <row r="329" spans="1:11" s="75" customFormat="1" ht="17.25">
      <c r="A329" s="540" t="s">
        <v>82</v>
      </c>
      <c r="B329" s="537" t="s">
        <v>82</v>
      </c>
      <c r="C329" s="538"/>
      <c r="D329" s="538" t="s">
        <v>34</v>
      </c>
      <c r="E329" s="537">
        <v>1</v>
      </c>
      <c r="F329" s="538" t="s">
        <v>404</v>
      </c>
      <c r="G329" s="537"/>
      <c r="H329" s="539"/>
      <c r="I329" s="340" t="s">
        <v>582</v>
      </c>
      <c r="J329" s="59"/>
      <c r="K329" s="59"/>
    </row>
    <row r="330" spans="1:11" s="75" customFormat="1" ht="17.25">
      <c r="A330" s="540" t="s">
        <v>82</v>
      </c>
      <c r="B330" s="537" t="s">
        <v>82</v>
      </c>
      <c r="C330" s="538"/>
      <c r="D330" s="538" t="s">
        <v>34</v>
      </c>
      <c r="E330" s="537">
        <v>1</v>
      </c>
      <c r="F330" s="538" t="s">
        <v>402</v>
      </c>
      <c r="G330" s="537"/>
      <c r="H330" s="539"/>
      <c r="I330" s="340" t="s">
        <v>583</v>
      </c>
      <c r="J330" s="59"/>
      <c r="K330" s="59"/>
    </row>
    <row r="331" spans="1:11" s="75" customFormat="1" ht="17.25">
      <c r="A331" s="540" t="s">
        <v>82</v>
      </c>
      <c r="B331" s="537" t="s">
        <v>82</v>
      </c>
      <c r="C331" s="538"/>
      <c r="D331" s="538" t="s">
        <v>35</v>
      </c>
      <c r="E331" s="537">
        <v>128</v>
      </c>
      <c r="F331" s="538"/>
      <c r="G331" s="537"/>
      <c r="H331" s="539"/>
      <c r="I331" s="340" t="s">
        <v>584</v>
      </c>
      <c r="J331" s="59"/>
      <c r="K331" s="59"/>
    </row>
    <row r="332" spans="1:11" s="75" customFormat="1" ht="17.25">
      <c r="A332" s="540" t="s">
        <v>951</v>
      </c>
      <c r="B332" s="537" t="s">
        <v>634</v>
      </c>
      <c r="C332" s="538" t="s">
        <v>49</v>
      </c>
      <c r="D332" s="538"/>
      <c r="E332" s="537"/>
      <c r="F332" s="538"/>
      <c r="G332" s="537" t="s">
        <v>122</v>
      </c>
      <c r="H332" s="539"/>
      <c r="I332" s="340">
        <v>70291</v>
      </c>
      <c r="J332" s="59"/>
      <c r="K332" s="59"/>
    </row>
    <row r="333" spans="1:11" s="75" customFormat="1" ht="17.25">
      <c r="A333" s="540"/>
      <c r="B333" s="537"/>
      <c r="C333" s="538"/>
      <c r="D333" s="538" t="s">
        <v>34</v>
      </c>
      <c r="E333" s="537">
        <v>1</v>
      </c>
      <c r="F333" s="538">
        <v>2</v>
      </c>
      <c r="G333" s="537"/>
      <c r="H333" s="539"/>
      <c r="I333" s="340" t="s">
        <v>496</v>
      </c>
      <c r="J333" s="59"/>
      <c r="K333" s="59"/>
    </row>
    <row r="334" spans="1:11" s="75" customFormat="1" ht="17.25">
      <c r="A334" s="540"/>
      <c r="B334" s="537"/>
      <c r="C334" s="538"/>
      <c r="D334" s="538" t="s">
        <v>34</v>
      </c>
      <c r="E334" s="537">
        <v>1</v>
      </c>
      <c r="F334" s="538">
        <v>1</v>
      </c>
      <c r="G334" s="537"/>
      <c r="H334" s="539"/>
      <c r="I334" s="340" t="s">
        <v>952</v>
      </c>
      <c r="J334" s="59"/>
      <c r="K334" s="59"/>
    </row>
    <row r="335" spans="1:11" s="75" customFormat="1" ht="17.25">
      <c r="A335" s="540"/>
      <c r="B335" s="537"/>
      <c r="C335" s="538"/>
      <c r="D335" s="538" t="s">
        <v>34</v>
      </c>
      <c r="E335" s="537">
        <v>1</v>
      </c>
      <c r="F335" s="538">
        <v>0</v>
      </c>
      <c r="G335" s="537"/>
      <c r="H335" s="539"/>
      <c r="I335" s="340" t="s">
        <v>953</v>
      </c>
      <c r="J335" s="59"/>
      <c r="K335" s="59"/>
    </row>
    <row r="336" spans="1:11" s="75" customFormat="1" ht="17.25">
      <c r="A336" s="540"/>
      <c r="B336" s="537"/>
      <c r="C336" s="538"/>
      <c r="D336" s="538" t="s">
        <v>34</v>
      </c>
      <c r="E336" s="537">
        <v>2</v>
      </c>
      <c r="F336" s="538">
        <v>0</v>
      </c>
      <c r="G336" s="537"/>
      <c r="H336" s="539"/>
      <c r="I336" s="340" t="s">
        <v>954</v>
      </c>
      <c r="J336" s="59"/>
      <c r="K336" s="59"/>
    </row>
    <row r="337" spans="1:11" s="75" customFormat="1" ht="17.25">
      <c r="A337" s="540"/>
      <c r="B337" s="537"/>
      <c r="C337" s="538"/>
      <c r="D337" s="538" t="s">
        <v>34</v>
      </c>
      <c r="E337" s="537">
        <v>1</v>
      </c>
      <c r="F337" s="538">
        <v>0</v>
      </c>
      <c r="G337" s="537"/>
      <c r="H337" s="539"/>
      <c r="I337" s="340" t="s">
        <v>955</v>
      </c>
      <c r="J337" s="59"/>
      <c r="K337" s="59"/>
    </row>
    <row r="338" spans="1:11" s="75" customFormat="1" ht="17.25">
      <c r="A338" s="540"/>
      <c r="B338" s="537"/>
      <c r="C338" s="538"/>
      <c r="D338" s="538" t="s">
        <v>34</v>
      </c>
      <c r="E338" s="537">
        <v>1</v>
      </c>
      <c r="F338" s="538">
        <v>0</v>
      </c>
      <c r="G338" s="537"/>
      <c r="H338" s="539"/>
      <c r="I338" s="340" t="s">
        <v>956</v>
      </c>
      <c r="J338" s="59"/>
      <c r="K338" s="59"/>
    </row>
    <row r="339" spans="1:11" s="75" customFormat="1" ht="17.25">
      <c r="A339" s="540"/>
      <c r="B339" s="537"/>
      <c r="C339" s="538"/>
      <c r="D339" s="538" t="s">
        <v>34</v>
      </c>
      <c r="E339" s="537">
        <v>1</v>
      </c>
      <c r="F339" s="538">
        <v>0</v>
      </c>
      <c r="G339" s="537"/>
      <c r="H339" s="539"/>
      <c r="I339" s="340" t="s">
        <v>957</v>
      </c>
      <c r="J339" s="59"/>
      <c r="K339" s="59"/>
    </row>
    <row r="340" spans="1:11" s="75" customFormat="1" ht="17.25">
      <c r="A340" s="540"/>
      <c r="B340" s="537"/>
      <c r="C340" s="538"/>
      <c r="D340" s="538" t="s">
        <v>34</v>
      </c>
      <c r="E340" s="537">
        <v>4</v>
      </c>
      <c r="F340" s="538">
        <v>0</v>
      </c>
      <c r="G340" s="537"/>
      <c r="H340" s="539"/>
      <c r="I340" s="340" t="s">
        <v>958</v>
      </c>
      <c r="J340" s="59"/>
      <c r="K340" s="59"/>
    </row>
    <row r="341" spans="1:11" s="75" customFormat="1" ht="17.25">
      <c r="A341" s="540"/>
      <c r="B341" s="537"/>
      <c r="C341" s="538"/>
      <c r="D341" s="538" t="s">
        <v>34</v>
      </c>
      <c r="E341" s="537">
        <v>2</v>
      </c>
      <c r="F341" s="538">
        <v>0</v>
      </c>
      <c r="G341" s="537"/>
      <c r="H341" s="539"/>
      <c r="I341" s="340" t="s">
        <v>959</v>
      </c>
      <c r="J341" s="59"/>
      <c r="K341" s="59"/>
    </row>
    <row r="342" spans="1:11" s="75" customFormat="1" ht="17.25">
      <c r="A342" s="540"/>
      <c r="B342" s="537"/>
      <c r="C342" s="538"/>
      <c r="D342" s="538" t="s">
        <v>34</v>
      </c>
      <c r="E342" s="537">
        <v>2</v>
      </c>
      <c r="F342" s="538">
        <v>0</v>
      </c>
      <c r="G342" s="537"/>
      <c r="H342" s="539"/>
      <c r="I342" s="340" t="s">
        <v>960</v>
      </c>
      <c r="J342" s="59"/>
      <c r="K342" s="59"/>
    </row>
    <row r="343" spans="1:11" s="75" customFormat="1" ht="17.25">
      <c r="A343" s="540"/>
      <c r="B343" s="537"/>
      <c r="C343" s="538"/>
      <c r="D343" s="538" t="s">
        <v>34</v>
      </c>
      <c r="E343" s="537">
        <v>2</v>
      </c>
      <c r="F343" s="538">
        <v>0</v>
      </c>
      <c r="G343" s="537"/>
      <c r="H343" s="539"/>
      <c r="I343" s="340" t="s">
        <v>961</v>
      </c>
      <c r="J343" s="59"/>
      <c r="K343" s="59"/>
    </row>
    <row r="344" spans="1:11" s="75" customFormat="1" ht="17.25">
      <c r="A344" s="540"/>
      <c r="B344" s="537"/>
      <c r="C344" s="538"/>
      <c r="D344" s="538" t="s">
        <v>34</v>
      </c>
      <c r="E344" s="537">
        <v>1</v>
      </c>
      <c r="F344" s="538">
        <v>0</v>
      </c>
      <c r="G344" s="537"/>
      <c r="H344" s="539"/>
      <c r="I344" s="340" t="s">
        <v>962</v>
      </c>
      <c r="J344" s="59"/>
      <c r="K344" s="59"/>
    </row>
    <row r="345" spans="1:11" s="75" customFormat="1" ht="17.25">
      <c r="A345" s="540"/>
      <c r="B345" s="537"/>
      <c r="C345" s="538"/>
      <c r="D345" s="538" t="s">
        <v>34</v>
      </c>
      <c r="E345" s="537">
        <v>1</v>
      </c>
      <c r="F345" s="538">
        <v>0</v>
      </c>
      <c r="G345" s="537"/>
      <c r="H345" s="539"/>
      <c r="I345" s="340" t="s">
        <v>963</v>
      </c>
      <c r="J345" s="59"/>
      <c r="K345" s="59"/>
    </row>
    <row r="346" spans="1:11" s="75" customFormat="1" ht="17.25">
      <c r="A346" s="540"/>
      <c r="B346" s="537"/>
      <c r="C346" s="538"/>
      <c r="D346" s="538" t="s">
        <v>34</v>
      </c>
      <c r="E346" s="537">
        <v>1</v>
      </c>
      <c r="F346" s="538">
        <v>0</v>
      </c>
      <c r="G346" s="537"/>
      <c r="H346" s="539"/>
      <c r="I346" s="340" t="s">
        <v>964</v>
      </c>
      <c r="J346" s="59"/>
      <c r="K346" s="59"/>
    </row>
    <row r="347" spans="1:11" s="75" customFormat="1" ht="17.25">
      <c r="A347" s="540"/>
      <c r="B347" s="537"/>
      <c r="C347" s="538"/>
      <c r="D347" s="538" t="s">
        <v>34</v>
      </c>
      <c r="E347" s="537">
        <v>2</v>
      </c>
      <c r="F347" s="538">
        <v>0</v>
      </c>
      <c r="G347" s="537"/>
      <c r="H347" s="539"/>
      <c r="I347" s="340" t="s">
        <v>965</v>
      </c>
      <c r="J347" s="59"/>
      <c r="K347" s="59"/>
    </row>
    <row r="348" spans="1:11" s="75" customFormat="1" ht="17.25">
      <c r="A348" s="540"/>
      <c r="B348" s="537"/>
      <c r="C348" s="538"/>
      <c r="D348" s="538" t="s">
        <v>34</v>
      </c>
      <c r="E348" s="537">
        <v>2</v>
      </c>
      <c r="F348" s="538">
        <v>0</v>
      </c>
      <c r="G348" s="537"/>
      <c r="H348" s="539"/>
      <c r="I348" s="340" t="s">
        <v>966</v>
      </c>
      <c r="J348" s="59"/>
      <c r="K348" s="59"/>
    </row>
    <row r="349" spans="1:11" s="75" customFormat="1" ht="17.25">
      <c r="A349" s="540"/>
      <c r="B349" s="537"/>
      <c r="C349" s="538"/>
      <c r="D349" s="538" t="s">
        <v>34</v>
      </c>
      <c r="E349" s="537">
        <v>1</v>
      </c>
      <c r="F349" s="538">
        <v>0</v>
      </c>
      <c r="G349" s="537"/>
      <c r="H349" s="539"/>
      <c r="I349" s="340" t="s">
        <v>967</v>
      </c>
      <c r="J349" s="59"/>
      <c r="K349" s="59"/>
    </row>
    <row r="350" spans="1:11" s="75" customFormat="1" ht="17.25">
      <c r="A350" s="540"/>
      <c r="B350" s="537"/>
      <c r="C350" s="538"/>
      <c r="D350" s="538" t="s">
        <v>34</v>
      </c>
      <c r="E350" s="537">
        <v>2</v>
      </c>
      <c r="F350" s="538">
        <v>0</v>
      </c>
      <c r="G350" s="537"/>
      <c r="H350" s="539"/>
      <c r="I350" s="340" t="s">
        <v>968</v>
      </c>
      <c r="J350" s="59"/>
      <c r="K350" s="59"/>
    </row>
    <row r="351" spans="1:11" s="75" customFormat="1" ht="17.25">
      <c r="A351" s="540"/>
      <c r="B351" s="537"/>
      <c r="C351" s="538"/>
      <c r="D351" s="538" t="s">
        <v>34</v>
      </c>
      <c r="E351" s="537">
        <v>2</v>
      </c>
      <c r="F351" s="538">
        <v>0</v>
      </c>
      <c r="G351" s="537"/>
      <c r="H351" s="539"/>
      <c r="I351" s="340" t="s">
        <v>969</v>
      </c>
      <c r="J351" s="59"/>
      <c r="K351" s="59"/>
    </row>
    <row r="352" spans="1:11" s="75" customFormat="1" ht="17.25">
      <c r="A352" s="540"/>
      <c r="B352" s="537"/>
      <c r="C352" s="538"/>
      <c r="D352" s="538" t="s">
        <v>34</v>
      </c>
      <c r="E352" s="537">
        <v>1</v>
      </c>
      <c r="F352" s="538">
        <v>1</v>
      </c>
      <c r="G352" s="537"/>
      <c r="H352" s="539"/>
      <c r="I352" s="340" t="s">
        <v>970</v>
      </c>
      <c r="J352" s="59"/>
      <c r="K352" s="59"/>
    </row>
    <row r="353" spans="1:11" s="75" customFormat="1" ht="17.25">
      <c r="A353" s="540"/>
      <c r="B353" s="537"/>
      <c r="C353" s="538"/>
      <c r="D353" s="538" t="s">
        <v>34</v>
      </c>
      <c r="E353" s="537">
        <v>1</v>
      </c>
      <c r="F353" s="538">
        <v>9</v>
      </c>
      <c r="G353" s="537"/>
      <c r="H353" s="539"/>
      <c r="I353" s="340" t="s">
        <v>971</v>
      </c>
      <c r="J353" s="59"/>
      <c r="K353" s="59"/>
    </row>
    <row r="354" spans="1:11" s="75" customFormat="1" ht="17.25">
      <c r="A354" s="540"/>
      <c r="B354" s="537"/>
      <c r="C354" s="538"/>
      <c r="D354" s="538" t="s">
        <v>34</v>
      </c>
      <c r="E354" s="537">
        <v>1</v>
      </c>
      <c r="F354" s="538">
        <v>11</v>
      </c>
      <c r="G354" s="537"/>
      <c r="H354" s="539"/>
      <c r="I354" s="340" t="s">
        <v>972</v>
      </c>
      <c r="J354" s="59"/>
      <c r="K354" s="59"/>
    </row>
    <row r="355" spans="1:11" s="75" customFormat="1" ht="17.25">
      <c r="A355" s="540"/>
      <c r="B355" s="537"/>
      <c r="C355" s="538"/>
      <c r="D355" s="538" t="s">
        <v>34</v>
      </c>
      <c r="E355" s="537">
        <v>4</v>
      </c>
      <c r="F355" s="538">
        <v>1104</v>
      </c>
      <c r="G355" s="537"/>
      <c r="H355" s="539"/>
      <c r="I355" s="340" t="s">
        <v>973</v>
      </c>
      <c r="J355" s="59"/>
      <c r="K355" s="59"/>
    </row>
    <row r="356" spans="1:11" s="75" customFormat="1" ht="17.25">
      <c r="A356" s="540"/>
      <c r="B356" s="537"/>
      <c r="C356" s="538"/>
      <c r="D356" s="538" t="s">
        <v>34</v>
      </c>
      <c r="E356" s="537">
        <v>2</v>
      </c>
      <c r="F356" s="538">
        <v>913</v>
      </c>
      <c r="G356" s="537"/>
      <c r="H356" s="539"/>
      <c r="I356" s="340" t="s">
        <v>974</v>
      </c>
      <c r="J356" s="59"/>
      <c r="K356" s="59"/>
    </row>
    <row r="357" spans="1:11" s="75" customFormat="1" ht="17.25">
      <c r="A357" s="540"/>
      <c r="B357" s="537"/>
      <c r="C357" s="538"/>
      <c r="D357" s="538" t="s">
        <v>34</v>
      </c>
      <c r="E357" s="537">
        <v>2</v>
      </c>
      <c r="F357" s="538">
        <v>64</v>
      </c>
      <c r="G357" s="537"/>
      <c r="H357" s="539"/>
      <c r="I357" s="340" t="s">
        <v>975</v>
      </c>
      <c r="J357" s="59"/>
      <c r="K357" s="59"/>
    </row>
    <row r="358" spans="1:11" s="75" customFormat="1" ht="17.25">
      <c r="A358" s="540"/>
      <c r="B358" s="537"/>
      <c r="C358" s="538"/>
      <c r="D358" s="538" t="s">
        <v>34</v>
      </c>
      <c r="E358" s="537">
        <v>2</v>
      </c>
      <c r="F358" s="538">
        <v>913</v>
      </c>
      <c r="G358" s="537"/>
      <c r="H358" s="539"/>
      <c r="I358" s="340" t="s">
        <v>976</v>
      </c>
      <c r="J358" s="59"/>
      <c r="K358" s="59"/>
    </row>
    <row r="359" spans="1:11" s="75" customFormat="1" ht="17.25">
      <c r="A359" s="540"/>
      <c r="B359" s="537"/>
      <c r="C359" s="538"/>
      <c r="D359" s="538" t="s">
        <v>34</v>
      </c>
      <c r="E359" s="537">
        <v>1</v>
      </c>
      <c r="F359" s="538">
        <v>30</v>
      </c>
      <c r="G359" s="537"/>
      <c r="H359" s="539"/>
      <c r="I359" s="340" t="s">
        <v>977</v>
      </c>
      <c r="J359" s="59"/>
      <c r="K359" s="59"/>
    </row>
    <row r="360" spans="1:11" s="75" customFormat="1" ht="17.25">
      <c r="A360" s="540"/>
      <c r="B360" s="537"/>
      <c r="C360" s="538"/>
      <c r="D360" s="538" t="s">
        <v>34</v>
      </c>
      <c r="E360" s="537">
        <v>1</v>
      </c>
      <c r="F360" s="538">
        <v>7</v>
      </c>
      <c r="G360" s="537"/>
      <c r="H360" s="539"/>
      <c r="I360" s="340" t="s">
        <v>978</v>
      </c>
      <c r="J360" s="59"/>
      <c r="K360" s="59"/>
    </row>
    <row r="361" spans="1:11" s="75" customFormat="1" ht="17.25">
      <c r="A361" s="540"/>
      <c r="B361" s="537"/>
      <c r="C361" s="538"/>
      <c r="D361" s="538" t="s">
        <v>34</v>
      </c>
      <c r="E361" s="537">
        <v>1</v>
      </c>
      <c r="F361" s="538">
        <v>30</v>
      </c>
      <c r="G361" s="537"/>
      <c r="H361" s="539"/>
      <c r="I361" s="340" t="s">
        <v>979</v>
      </c>
      <c r="J361" s="59"/>
      <c r="K361" s="59"/>
    </row>
    <row r="362" spans="1:11" s="75" customFormat="1" ht="17.25">
      <c r="A362" s="540"/>
      <c r="B362" s="537"/>
      <c r="C362" s="538"/>
      <c r="D362" s="538" t="s">
        <v>34</v>
      </c>
      <c r="E362" s="537">
        <v>2</v>
      </c>
      <c r="F362" s="538">
        <v>0</v>
      </c>
      <c r="G362" s="537"/>
      <c r="H362" s="539"/>
      <c r="I362" s="340" t="s">
        <v>980</v>
      </c>
      <c r="J362" s="59"/>
      <c r="K362" s="59"/>
    </row>
    <row r="363" spans="1:11" s="75" customFormat="1" ht="17.25">
      <c r="A363" s="540"/>
      <c r="B363" s="537"/>
      <c r="C363" s="538"/>
      <c r="D363" s="538" t="s">
        <v>34</v>
      </c>
      <c r="E363" s="537">
        <v>2</v>
      </c>
      <c r="F363" s="538">
        <v>0</v>
      </c>
      <c r="G363" s="537"/>
      <c r="H363" s="539"/>
      <c r="I363" s="340" t="s">
        <v>981</v>
      </c>
      <c r="J363" s="59"/>
      <c r="K363" s="59"/>
    </row>
    <row r="364" spans="1:11" s="75" customFormat="1" ht="17.25">
      <c r="A364" s="540"/>
      <c r="B364" s="537"/>
      <c r="C364" s="538"/>
      <c r="D364" s="538" t="s">
        <v>34</v>
      </c>
      <c r="E364" s="537">
        <v>532</v>
      </c>
      <c r="F364" s="538"/>
      <c r="G364" s="537"/>
      <c r="H364" s="539"/>
      <c r="I364" s="340" t="s">
        <v>906</v>
      </c>
      <c r="J364" s="59"/>
      <c r="K364" s="59"/>
    </row>
    <row r="365" spans="1:11" s="75" customFormat="1" ht="17.25">
      <c r="A365" s="540" t="s">
        <v>982</v>
      </c>
      <c r="B365" s="537" t="s">
        <v>495</v>
      </c>
      <c r="C365" s="538" t="s">
        <v>49</v>
      </c>
      <c r="D365" s="538"/>
      <c r="E365" s="537"/>
      <c r="F365" s="538"/>
      <c r="G365" s="537" t="s">
        <v>122</v>
      </c>
      <c r="H365" s="539"/>
      <c r="I365" s="340">
        <v>67348</v>
      </c>
      <c r="J365" s="59"/>
      <c r="K365" s="59"/>
    </row>
    <row r="366" spans="1:11" s="75" customFormat="1" ht="17.25">
      <c r="A366" s="540" t="s">
        <v>82</v>
      </c>
      <c r="B366" s="537" t="s">
        <v>82</v>
      </c>
      <c r="C366" s="538"/>
      <c r="D366" s="538" t="s">
        <v>34</v>
      </c>
      <c r="E366" s="537">
        <v>1</v>
      </c>
      <c r="F366" s="538">
        <v>25</v>
      </c>
      <c r="G366" s="537"/>
      <c r="H366" s="539"/>
      <c r="I366" s="340" t="s">
        <v>496</v>
      </c>
      <c r="J366" s="59"/>
      <c r="K366" s="59"/>
    </row>
    <row r="367" spans="1:11" s="75" customFormat="1" ht="17.25">
      <c r="A367" s="540" t="s">
        <v>82</v>
      </c>
      <c r="B367" s="537" t="s">
        <v>82</v>
      </c>
      <c r="C367" s="538"/>
      <c r="D367" s="538" t="s">
        <v>34</v>
      </c>
      <c r="E367" s="537">
        <v>1</v>
      </c>
      <c r="F367" s="538">
        <v>1</v>
      </c>
      <c r="G367" s="537"/>
      <c r="H367" s="539"/>
      <c r="I367" s="340" t="s">
        <v>497</v>
      </c>
      <c r="J367" s="59"/>
      <c r="K367" s="59"/>
    </row>
    <row r="368" spans="1:11" s="75" customFormat="1" ht="17.25">
      <c r="A368" s="540" t="s">
        <v>82</v>
      </c>
      <c r="B368" s="537" t="s">
        <v>82</v>
      </c>
      <c r="C368" s="538"/>
      <c r="D368" s="538" t="s">
        <v>34</v>
      </c>
      <c r="E368" s="537">
        <v>4</v>
      </c>
      <c r="F368" s="538">
        <v>1</v>
      </c>
      <c r="G368" s="537"/>
      <c r="H368" s="539"/>
      <c r="I368" s="340" t="s">
        <v>983</v>
      </c>
      <c r="J368" s="59"/>
      <c r="K368" s="59"/>
    </row>
    <row r="369" spans="1:11" s="75" customFormat="1" ht="17.25">
      <c r="A369" s="540" t="s">
        <v>82</v>
      </c>
      <c r="B369" s="537" t="s">
        <v>82</v>
      </c>
      <c r="C369" s="538"/>
      <c r="D369" s="538" t="s">
        <v>34</v>
      </c>
      <c r="E369" s="537">
        <v>1</v>
      </c>
      <c r="F369" s="538"/>
      <c r="G369" s="537"/>
      <c r="H369" s="539"/>
      <c r="I369" s="340" t="s">
        <v>499</v>
      </c>
      <c r="J369" s="59"/>
      <c r="K369" s="59"/>
    </row>
    <row r="370" spans="1:11" s="75" customFormat="1" ht="17.25">
      <c r="A370" s="540" t="s">
        <v>82</v>
      </c>
      <c r="B370" s="537" t="s">
        <v>82</v>
      </c>
      <c r="C370" s="538"/>
      <c r="D370" s="538" t="s">
        <v>34</v>
      </c>
      <c r="E370" s="537">
        <v>1</v>
      </c>
      <c r="F370" s="538"/>
      <c r="G370" s="537"/>
      <c r="H370" s="539"/>
      <c r="I370" s="340" t="s">
        <v>500</v>
      </c>
      <c r="J370" s="59"/>
      <c r="K370" s="59"/>
    </row>
    <row r="371" spans="1:11" s="75" customFormat="1" ht="17.25">
      <c r="A371" s="540" t="s">
        <v>82</v>
      </c>
      <c r="B371" s="537" t="s">
        <v>82</v>
      </c>
      <c r="C371" s="538"/>
      <c r="D371" s="538" t="s">
        <v>34</v>
      </c>
      <c r="E371" s="537">
        <v>1</v>
      </c>
      <c r="F371" s="538"/>
      <c r="G371" s="537"/>
      <c r="H371" s="539"/>
      <c r="I371" s="340" t="s">
        <v>501</v>
      </c>
      <c r="J371" s="59"/>
      <c r="K371" s="59"/>
    </row>
    <row r="372" spans="1:11" s="75" customFormat="1" ht="17.25">
      <c r="A372" s="540" t="s">
        <v>82</v>
      </c>
      <c r="B372" s="537" t="s">
        <v>82</v>
      </c>
      <c r="C372" s="538"/>
      <c r="D372" s="538" t="s">
        <v>34</v>
      </c>
      <c r="E372" s="537">
        <v>1</v>
      </c>
      <c r="F372" s="538"/>
      <c r="G372" s="537"/>
      <c r="H372" s="539"/>
      <c r="I372" s="340" t="s">
        <v>984</v>
      </c>
      <c r="J372" s="59"/>
      <c r="K372" s="59"/>
    </row>
    <row r="373" spans="1:11" s="75" customFormat="1" ht="17.25">
      <c r="A373" s="540" t="s">
        <v>82</v>
      </c>
      <c r="B373" s="537" t="s">
        <v>82</v>
      </c>
      <c r="C373" s="538"/>
      <c r="D373" s="538" t="s">
        <v>35</v>
      </c>
      <c r="E373" s="537">
        <v>16</v>
      </c>
      <c r="F373" s="538"/>
      <c r="G373" s="537"/>
      <c r="H373" s="539"/>
      <c r="I373" s="340" t="s">
        <v>503</v>
      </c>
      <c r="J373" s="59"/>
      <c r="K373" s="59"/>
    </row>
    <row r="374" spans="1:11" s="75" customFormat="1" ht="17.25">
      <c r="A374" s="540" t="s">
        <v>82</v>
      </c>
      <c r="B374" s="537" t="s">
        <v>82</v>
      </c>
      <c r="C374" s="538"/>
      <c r="D374" s="538" t="s">
        <v>34</v>
      </c>
      <c r="E374" s="537">
        <v>1</v>
      </c>
      <c r="F374" s="538" t="s">
        <v>402</v>
      </c>
      <c r="G374" s="537"/>
      <c r="H374" s="539"/>
      <c r="I374" s="340" t="s">
        <v>985</v>
      </c>
      <c r="J374" s="59"/>
      <c r="K374" s="59"/>
    </row>
    <row r="375" spans="1:11" s="75" customFormat="1" ht="17.25">
      <c r="A375" s="540" t="s">
        <v>82</v>
      </c>
      <c r="B375" s="537" t="s">
        <v>82</v>
      </c>
      <c r="C375" s="538"/>
      <c r="D375" s="538" t="s">
        <v>34</v>
      </c>
      <c r="E375" s="537">
        <v>1</v>
      </c>
      <c r="F375" s="538">
        <v>0</v>
      </c>
      <c r="G375" s="537"/>
      <c r="H375" s="539"/>
      <c r="I375" s="340" t="s">
        <v>986</v>
      </c>
      <c r="J375" s="59"/>
      <c r="K375" s="59"/>
    </row>
    <row r="376" spans="1:11" s="75" customFormat="1" ht="17.25">
      <c r="A376" s="540" t="s">
        <v>82</v>
      </c>
      <c r="B376" s="537" t="s">
        <v>82</v>
      </c>
      <c r="C376" s="538"/>
      <c r="D376" s="538" t="s">
        <v>34</v>
      </c>
      <c r="E376" s="537">
        <v>1</v>
      </c>
      <c r="F376" s="538">
        <v>0</v>
      </c>
      <c r="G376" s="537"/>
      <c r="H376" s="539"/>
      <c r="I376" s="340" t="s">
        <v>987</v>
      </c>
      <c r="J376" s="59"/>
      <c r="K376" s="59"/>
    </row>
    <row r="377" spans="1:11" s="75" customFormat="1" ht="17.25">
      <c r="A377" s="540" t="s">
        <v>82</v>
      </c>
      <c r="B377" s="537" t="s">
        <v>82</v>
      </c>
      <c r="C377" s="538"/>
      <c r="D377" s="538" t="s">
        <v>34</v>
      </c>
      <c r="E377" s="537">
        <v>1</v>
      </c>
      <c r="F377" s="538">
        <v>0</v>
      </c>
      <c r="G377" s="537"/>
      <c r="H377" s="539"/>
      <c r="I377" s="340" t="s">
        <v>507</v>
      </c>
      <c r="J377" s="59"/>
      <c r="K377" s="59"/>
    </row>
    <row r="378" spans="1:11" s="75" customFormat="1" ht="17.25">
      <c r="A378" s="540" t="s">
        <v>82</v>
      </c>
      <c r="B378" s="537" t="s">
        <v>82</v>
      </c>
      <c r="C378" s="538"/>
      <c r="D378" s="538" t="s">
        <v>34</v>
      </c>
      <c r="E378" s="537">
        <v>1</v>
      </c>
      <c r="F378" s="538">
        <v>3</v>
      </c>
      <c r="G378" s="537"/>
      <c r="H378" s="539"/>
      <c r="I378" s="340" t="s">
        <v>508</v>
      </c>
      <c r="J378" s="59"/>
      <c r="K378" s="59"/>
    </row>
    <row r="379" spans="1:11" s="75" customFormat="1" ht="17.25">
      <c r="A379" s="540"/>
      <c r="B379" s="537"/>
      <c r="C379" s="538"/>
      <c r="D379" s="538" t="s">
        <v>34</v>
      </c>
      <c r="E379" s="537">
        <v>1</v>
      </c>
      <c r="F379" s="538">
        <v>1</v>
      </c>
      <c r="G379" s="537"/>
      <c r="H379" s="539"/>
      <c r="I379" s="340" t="s">
        <v>988</v>
      </c>
      <c r="J379" s="59"/>
      <c r="K379" s="59"/>
    </row>
    <row r="380" spans="1:11" s="75" customFormat="1" ht="17.25">
      <c r="A380" s="540"/>
      <c r="B380" s="537"/>
      <c r="C380" s="538"/>
      <c r="D380" s="538" t="s">
        <v>34</v>
      </c>
      <c r="E380" s="537">
        <v>1</v>
      </c>
      <c r="F380" s="538">
        <v>1</v>
      </c>
      <c r="G380" s="537"/>
      <c r="H380" s="539"/>
      <c r="I380" s="340" t="s">
        <v>510</v>
      </c>
      <c r="J380" s="59"/>
      <c r="K380" s="59"/>
    </row>
    <row r="381" spans="1:11" s="75" customFormat="1" ht="17.25">
      <c r="A381" s="540"/>
      <c r="B381" s="537"/>
      <c r="C381" s="538"/>
      <c r="D381" s="538" t="s">
        <v>34</v>
      </c>
      <c r="E381" s="537">
        <v>1</v>
      </c>
      <c r="F381" s="538">
        <v>0</v>
      </c>
      <c r="G381" s="537"/>
      <c r="H381" s="539"/>
      <c r="I381" s="340" t="s">
        <v>511</v>
      </c>
      <c r="J381" s="59"/>
      <c r="K381" s="59"/>
    </row>
    <row r="382" spans="1:11" s="75" customFormat="1" ht="17.25">
      <c r="A382" s="540"/>
      <c r="B382" s="537"/>
      <c r="C382" s="538"/>
      <c r="D382" s="538" t="s">
        <v>34</v>
      </c>
      <c r="E382" s="537">
        <v>1</v>
      </c>
      <c r="F382" s="538">
        <v>1</v>
      </c>
      <c r="G382" s="537"/>
      <c r="H382" s="539"/>
      <c r="I382" s="340" t="s">
        <v>989</v>
      </c>
      <c r="J382" s="59"/>
      <c r="K382" s="59"/>
    </row>
    <row r="383" spans="1:11" s="75" customFormat="1" ht="17.25">
      <c r="A383" s="540"/>
      <c r="B383" s="537"/>
      <c r="C383" s="538"/>
      <c r="D383" s="538" t="s">
        <v>35</v>
      </c>
      <c r="E383" s="537">
        <v>128</v>
      </c>
      <c r="F383" s="538"/>
      <c r="G383" s="537"/>
      <c r="H383" s="539"/>
      <c r="I383" s="340" t="s">
        <v>513</v>
      </c>
      <c r="J383" s="59"/>
      <c r="K383" s="59"/>
    </row>
    <row r="384" spans="1:11" s="75" customFormat="1" ht="17.25">
      <c r="A384" s="540"/>
      <c r="B384" s="537"/>
      <c r="C384" s="538"/>
      <c r="D384" s="538" t="s">
        <v>35</v>
      </c>
      <c r="E384" s="537">
        <v>128</v>
      </c>
      <c r="F384" s="538" t="s">
        <v>514</v>
      </c>
      <c r="G384" s="537"/>
      <c r="H384" s="539"/>
      <c r="I384" s="340" t="s">
        <v>515</v>
      </c>
      <c r="J384" s="59"/>
      <c r="K384" s="59"/>
    </row>
    <row r="385" spans="1:11" s="75" customFormat="1" ht="17.25">
      <c r="A385" s="540"/>
      <c r="B385" s="537"/>
      <c r="C385" s="538"/>
      <c r="D385" s="538" t="s">
        <v>34</v>
      </c>
      <c r="E385" s="537">
        <v>1</v>
      </c>
      <c r="F385" s="538">
        <v>0</v>
      </c>
      <c r="G385" s="537"/>
      <c r="H385" s="539"/>
      <c r="I385" s="340" t="s">
        <v>516</v>
      </c>
      <c r="J385" s="59"/>
      <c r="K385" s="59"/>
    </row>
    <row r="386" spans="1:11" s="75" customFormat="1" ht="17.25">
      <c r="A386" s="540"/>
      <c r="B386" s="537"/>
      <c r="C386" s="538"/>
      <c r="D386" s="538" t="s">
        <v>34</v>
      </c>
      <c r="E386" s="537">
        <v>1</v>
      </c>
      <c r="F386" s="538">
        <v>0</v>
      </c>
      <c r="G386" s="537"/>
      <c r="H386" s="539"/>
      <c r="I386" s="340" t="s">
        <v>990</v>
      </c>
      <c r="J386" s="59"/>
      <c r="K386" s="59"/>
    </row>
    <row r="387" spans="1:11" s="75" customFormat="1" ht="17.25">
      <c r="A387" s="540"/>
      <c r="B387" s="537"/>
      <c r="C387" s="538"/>
      <c r="D387" s="538" t="s">
        <v>34</v>
      </c>
      <c r="E387" s="537">
        <v>1</v>
      </c>
      <c r="F387" s="538">
        <v>0</v>
      </c>
      <c r="G387" s="537"/>
      <c r="H387" s="539"/>
      <c r="I387" s="340" t="s">
        <v>518</v>
      </c>
      <c r="J387" s="59"/>
      <c r="K387" s="59"/>
    </row>
    <row r="388" spans="1:11" s="75" customFormat="1" ht="17.25">
      <c r="A388" s="540"/>
      <c r="B388" s="537"/>
      <c r="C388" s="538"/>
      <c r="D388" s="538" t="s">
        <v>34</v>
      </c>
      <c r="E388" s="537">
        <v>1</v>
      </c>
      <c r="F388" s="538">
        <v>0</v>
      </c>
      <c r="G388" s="537"/>
      <c r="H388" s="539"/>
      <c r="I388" s="340" t="s">
        <v>519</v>
      </c>
      <c r="J388" s="59"/>
      <c r="K388" s="59"/>
    </row>
    <row r="389" spans="1:11" s="75" customFormat="1" ht="17.25">
      <c r="A389" s="540"/>
      <c r="B389" s="537"/>
      <c r="C389" s="538"/>
      <c r="D389" s="538" t="s">
        <v>34</v>
      </c>
      <c r="E389" s="537">
        <v>1</v>
      </c>
      <c r="F389" s="538">
        <v>0</v>
      </c>
      <c r="G389" s="537"/>
      <c r="H389" s="539"/>
      <c r="I389" s="340" t="s">
        <v>520</v>
      </c>
      <c r="J389" s="59"/>
      <c r="K389" s="59"/>
    </row>
    <row r="390" spans="1:11" s="75" customFormat="1" ht="17.25">
      <c r="A390" s="540"/>
      <c r="B390" s="537"/>
      <c r="C390" s="538"/>
      <c r="D390" s="538" t="s">
        <v>34</v>
      </c>
      <c r="E390" s="537">
        <v>1</v>
      </c>
      <c r="F390" s="538">
        <v>0</v>
      </c>
      <c r="G390" s="537"/>
      <c r="H390" s="539"/>
      <c r="I390" s="340" t="s">
        <v>521</v>
      </c>
      <c r="J390" s="59"/>
      <c r="K390" s="59"/>
    </row>
    <row r="391" spans="1:11" s="75" customFormat="1" ht="17.25">
      <c r="A391" s="540"/>
      <c r="B391" s="537"/>
      <c r="C391" s="538"/>
      <c r="D391" s="538" t="s">
        <v>34</v>
      </c>
      <c r="E391" s="537">
        <v>4</v>
      </c>
      <c r="F391" s="538">
        <v>20000</v>
      </c>
      <c r="G391" s="537"/>
      <c r="H391" s="539"/>
      <c r="I391" s="340" t="s">
        <v>991</v>
      </c>
      <c r="J391" s="59"/>
      <c r="K391" s="59"/>
    </row>
    <row r="392" spans="1:11" s="75" customFormat="1" ht="17.25">
      <c r="A392" s="540"/>
      <c r="B392" s="537"/>
      <c r="C392" s="538"/>
      <c r="D392" s="538" t="s">
        <v>34</v>
      </c>
      <c r="E392" s="537">
        <v>4</v>
      </c>
      <c r="F392" s="538">
        <v>55000</v>
      </c>
      <c r="G392" s="537"/>
      <c r="H392" s="539"/>
      <c r="I392" s="340" t="s">
        <v>992</v>
      </c>
      <c r="J392" s="59"/>
      <c r="K392" s="59"/>
    </row>
    <row r="393" spans="1:11" s="75" customFormat="1" ht="17.25">
      <c r="A393" s="540"/>
      <c r="B393" s="537"/>
      <c r="C393" s="538"/>
      <c r="D393" s="538" t="s">
        <v>34</v>
      </c>
      <c r="E393" s="537">
        <v>1</v>
      </c>
      <c r="F393" s="538">
        <v>1</v>
      </c>
      <c r="G393" s="537"/>
      <c r="H393" s="539"/>
      <c r="I393" s="340" t="s">
        <v>993</v>
      </c>
      <c r="J393" s="59"/>
      <c r="K393" s="59"/>
    </row>
    <row r="394" spans="1:11" s="75" customFormat="1" ht="17.25">
      <c r="A394" s="540"/>
      <c r="B394" s="537"/>
      <c r="C394" s="538"/>
      <c r="D394" s="538" t="s">
        <v>34</v>
      </c>
      <c r="E394" s="537">
        <v>1</v>
      </c>
      <c r="F394" s="538"/>
      <c r="G394" s="537"/>
      <c r="H394" s="539"/>
      <c r="I394" s="340" t="s">
        <v>994</v>
      </c>
      <c r="J394" s="59"/>
      <c r="K394" s="59"/>
    </row>
    <row r="395" spans="1:11" s="75" customFormat="1" ht="17.25">
      <c r="A395" s="540"/>
      <c r="B395" s="537"/>
      <c r="C395" s="538"/>
      <c r="D395" s="538" t="s">
        <v>35</v>
      </c>
      <c r="E395" s="537">
        <v>128</v>
      </c>
      <c r="F395" s="538"/>
      <c r="G395" s="537"/>
      <c r="H395" s="539"/>
      <c r="I395" s="340" t="s">
        <v>995</v>
      </c>
      <c r="J395" s="59"/>
      <c r="K395" s="59"/>
    </row>
    <row r="396" spans="1:11" s="75" customFormat="1" ht="17.25">
      <c r="A396" s="540"/>
      <c r="B396" s="537"/>
      <c r="C396" s="538"/>
      <c r="D396" s="538" t="s">
        <v>34</v>
      </c>
      <c r="E396" s="537">
        <v>1</v>
      </c>
      <c r="F396" s="538">
        <v>0</v>
      </c>
      <c r="G396" s="537"/>
      <c r="H396" s="539"/>
      <c r="I396" s="340" t="s">
        <v>528</v>
      </c>
      <c r="J396" s="59"/>
      <c r="K396" s="59"/>
    </row>
    <row r="397" spans="1:11" s="75" customFormat="1" ht="17.25">
      <c r="A397" s="540"/>
      <c r="B397" s="537"/>
      <c r="C397" s="538"/>
      <c r="D397" s="538" t="s">
        <v>34</v>
      </c>
      <c r="E397" s="537">
        <v>1</v>
      </c>
      <c r="F397" s="538">
        <v>0</v>
      </c>
      <c r="G397" s="537"/>
      <c r="H397" s="539"/>
      <c r="I397" s="340" t="s">
        <v>996</v>
      </c>
      <c r="J397" s="59"/>
      <c r="K397" s="59"/>
    </row>
    <row r="398" spans="1:11" s="75" customFormat="1" ht="17.25">
      <c r="A398" s="540"/>
      <c r="B398" s="537"/>
      <c r="C398" s="538"/>
      <c r="D398" s="538" t="s">
        <v>34</v>
      </c>
      <c r="E398" s="537">
        <v>1</v>
      </c>
      <c r="F398" s="538">
        <v>1</v>
      </c>
      <c r="G398" s="537"/>
      <c r="H398" s="539"/>
      <c r="I398" s="340" t="s">
        <v>997</v>
      </c>
      <c r="J398" s="59"/>
      <c r="K398" s="59"/>
    </row>
    <row r="399" spans="1:11" s="75" customFormat="1" ht="17.25">
      <c r="A399" s="540"/>
      <c r="B399" s="537"/>
      <c r="C399" s="538"/>
      <c r="D399" s="538" t="s">
        <v>34</v>
      </c>
      <c r="E399" s="537">
        <v>2</v>
      </c>
      <c r="F399" s="538">
        <v>0</v>
      </c>
      <c r="G399" s="537"/>
      <c r="H399" s="539"/>
      <c r="I399" s="340" t="s">
        <v>998</v>
      </c>
      <c r="J399" s="59"/>
      <c r="K399" s="59"/>
    </row>
    <row r="400" spans="1:11" s="75" customFormat="1" ht="17.25">
      <c r="A400" s="540"/>
      <c r="B400" s="537"/>
      <c r="C400" s="538"/>
      <c r="D400" s="538" t="s">
        <v>34</v>
      </c>
      <c r="E400" s="537">
        <v>2</v>
      </c>
      <c r="F400" s="538">
        <v>0</v>
      </c>
      <c r="G400" s="537"/>
      <c r="H400" s="539"/>
      <c r="I400" s="340" t="s">
        <v>999</v>
      </c>
      <c r="J400" s="59"/>
      <c r="K400" s="59"/>
    </row>
    <row r="401" spans="1:11" s="75" customFormat="1" ht="17.25">
      <c r="A401" s="540"/>
      <c r="B401" s="537"/>
      <c r="C401" s="538"/>
      <c r="D401" s="538" t="s">
        <v>34</v>
      </c>
      <c r="E401" s="537">
        <v>2</v>
      </c>
      <c r="F401" s="538">
        <v>0</v>
      </c>
      <c r="G401" s="537"/>
      <c r="H401" s="539"/>
      <c r="I401" s="340" t="s">
        <v>1000</v>
      </c>
      <c r="J401" s="59"/>
      <c r="K401" s="59"/>
    </row>
    <row r="402" spans="1:11" s="75" customFormat="1" ht="17.25">
      <c r="A402" s="540"/>
      <c r="B402" s="537"/>
      <c r="C402" s="538"/>
      <c r="D402" s="538" t="s">
        <v>34</v>
      </c>
      <c r="E402" s="537">
        <v>2</v>
      </c>
      <c r="F402" s="538">
        <v>0</v>
      </c>
      <c r="G402" s="537"/>
      <c r="H402" s="539"/>
      <c r="I402" s="340" t="s">
        <v>1001</v>
      </c>
      <c r="J402" s="59"/>
      <c r="K402" s="59"/>
    </row>
    <row r="403" spans="1:11" s="75" customFormat="1" ht="17.25">
      <c r="A403" s="540"/>
      <c r="B403" s="537"/>
      <c r="C403" s="538"/>
      <c r="D403" s="538" t="s">
        <v>34</v>
      </c>
      <c r="E403" s="537">
        <v>2</v>
      </c>
      <c r="F403" s="538">
        <v>0</v>
      </c>
      <c r="G403" s="537"/>
      <c r="H403" s="539"/>
      <c r="I403" s="340" t="s">
        <v>1002</v>
      </c>
      <c r="J403" s="59"/>
      <c r="K403" s="59"/>
    </row>
    <row r="404" spans="1:11" s="75" customFormat="1" ht="17.25">
      <c r="A404" s="540"/>
      <c r="B404" s="537"/>
      <c r="C404" s="538"/>
      <c r="D404" s="538" t="s">
        <v>34</v>
      </c>
      <c r="E404" s="537">
        <v>2</v>
      </c>
      <c r="F404" s="538">
        <v>0</v>
      </c>
      <c r="G404" s="537"/>
      <c r="H404" s="539"/>
      <c r="I404" s="340" t="s">
        <v>1003</v>
      </c>
      <c r="J404" s="59"/>
      <c r="K404" s="59"/>
    </row>
    <row r="405" spans="1:11" s="75" customFormat="1" ht="17.25">
      <c r="A405" s="540"/>
      <c r="B405" s="537"/>
      <c r="C405" s="538"/>
      <c r="D405" s="538" t="s">
        <v>34</v>
      </c>
      <c r="E405" s="537">
        <v>2</v>
      </c>
      <c r="F405" s="538">
        <v>0</v>
      </c>
      <c r="G405" s="537"/>
      <c r="H405" s="539"/>
      <c r="I405" s="340" t="s">
        <v>1004</v>
      </c>
      <c r="J405" s="59"/>
      <c r="K405" s="59"/>
    </row>
    <row r="406" spans="1:11" s="75" customFormat="1" ht="17.25">
      <c r="A406" s="540"/>
      <c r="B406" s="537"/>
      <c r="C406" s="538"/>
      <c r="D406" s="538" t="s">
        <v>34</v>
      </c>
      <c r="E406" s="537">
        <v>2</v>
      </c>
      <c r="F406" s="538">
        <v>0</v>
      </c>
      <c r="G406" s="537"/>
      <c r="H406" s="539"/>
      <c r="I406" s="340" t="s">
        <v>1005</v>
      </c>
      <c r="J406" s="59"/>
      <c r="K406" s="59"/>
    </row>
    <row r="407" spans="1:11" s="75" customFormat="1" ht="17.25">
      <c r="A407" s="540"/>
      <c r="B407" s="537"/>
      <c r="C407" s="538"/>
      <c r="D407" s="538" t="s">
        <v>34</v>
      </c>
      <c r="E407" s="537">
        <v>2</v>
      </c>
      <c r="F407" s="538">
        <v>0</v>
      </c>
      <c r="G407" s="537"/>
      <c r="H407" s="539"/>
      <c r="I407" s="340" t="s">
        <v>1006</v>
      </c>
      <c r="J407" s="59"/>
      <c r="K407" s="59"/>
    </row>
    <row r="408" spans="1:11" s="75" customFormat="1" ht="17.25">
      <c r="A408" s="540"/>
      <c r="B408" s="537"/>
      <c r="C408" s="538"/>
      <c r="D408" s="538" t="s">
        <v>34</v>
      </c>
      <c r="E408" s="537">
        <v>1</v>
      </c>
      <c r="F408" s="538">
        <v>0</v>
      </c>
      <c r="G408" s="537"/>
      <c r="H408" s="539"/>
      <c r="I408" s="340" t="s">
        <v>1007</v>
      </c>
      <c r="J408" s="59"/>
      <c r="K408" s="59"/>
    </row>
    <row r="409" spans="1:11" s="75" customFormat="1" ht="17.25">
      <c r="A409" s="540"/>
      <c r="B409" s="537"/>
      <c r="C409" s="538"/>
      <c r="D409" s="538" t="s">
        <v>34</v>
      </c>
      <c r="E409" s="537">
        <v>1</v>
      </c>
      <c r="F409" s="538">
        <v>0</v>
      </c>
      <c r="G409" s="537"/>
      <c r="H409" s="539"/>
      <c r="I409" s="340" t="s">
        <v>1008</v>
      </c>
      <c r="J409" s="59"/>
      <c r="K409" s="59"/>
    </row>
    <row r="410" spans="1:11" s="75" customFormat="1" ht="17.25">
      <c r="A410" s="540"/>
      <c r="B410" s="537"/>
      <c r="C410" s="538"/>
      <c r="D410" s="538" t="s">
        <v>34</v>
      </c>
      <c r="E410" s="537">
        <v>2</v>
      </c>
      <c r="F410" s="538">
        <v>0</v>
      </c>
      <c r="G410" s="537"/>
      <c r="H410" s="539"/>
      <c r="I410" s="340" t="s">
        <v>1009</v>
      </c>
      <c r="J410" s="59"/>
      <c r="K410" s="59"/>
    </row>
    <row r="411" spans="1:11" s="75" customFormat="1" ht="17.25">
      <c r="A411" s="540"/>
      <c r="B411" s="537"/>
      <c r="C411" s="538"/>
      <c r="D411" s="538" t="s">
        <v>34</v>
      </c>
      <c r="E411" s="537">
        <v>2</v>
      </c>
      <c r="F411" s="538">
        <v>0</v>
      </c>
      <c r="G411" s="537"/>
      <c r="H411" s="539"/>
      <c r="I411" s="340" t="s">
        <v>1010</v>
      </c>
      <c r="J411" s="59"/>
      <c r="K411" s="59"/>
    </row>
    <row r="412" spans="1:11" s="75" customFormat="1" ht="17.25">
      <c r="A412" s="540"/>
      <c r="B412" s="537"/>
      <c r="C412" s="538"/>
      <c r="D412" s="538" t="s">
        <v>34</v>
      </c>
      <c r="E412" s="537">
        <v>2</v>
      </c>
      <c r="F412" s="538">
        <v>0</v>
      </c>
      <c r="G412" s="537"/>
      <c r="H412" s="539"/>
      <c r="I412" s="340" t="s">
        <v>1011</v>
      </c>
      <c r="J412" s="59"/>
      <c r="K412" s="59"/>
    </row>
    <row r="413" spans="1:11" s="75" customFormat="1" ht="17.25">
      <c r="A413" s="540"/>
      <c r="B413" s="537"/>
      <c r="C413" s="538"/>
      <c r="D413" s="538" t="s">
        <v>34</v>
      </c>
      <c r="E413" s="537">
        <v>2</v>
      </c>
      <c r="F413" s="538">
        <v>0</v>
      </c>
      <c r="G413" s="537"/>
      <c r="H413" s="539"/>
      <c r="I413" s="340" t="s">
        <v>1012</v>
      </c>
      <c r="J413" s="59"/>
      <c r="K413" s="59"/>
    </row>
    <row r="414" spans="1:11" s="75" customFormat="1" ht="17.25">
      <c r="A414" s="540"/>
      <c r="B414" s="537"/>
      <c r="C414" s="538"/>
      <c r="D414" s="538" t="s">
        <v>34</v>
      </c>
      <c r="E414" s="537">
        <v>1</v>
      </c>
      <c r="F414" s="538">
        <v>1</v>
      </c>
      <c r="G414" s="537"/>
      <c r="H414" s="539"/>
      <c r="I414" s="340" t="s">
        <v>1013</v>
      </c>
      <c r="J414" s="59"/>
      <c r="K414" s="59"/>
    </row>
    <row r="415" spans="1:11" s="75" customFormat="1" ht="17.25">
      <c r="A415" s="540"/>
      <c r="B415" s="537"/>
      <c r="C415" s="538"/>
      <c r="D415" s="538" t="s">
        <v>34</v>
      </c>
      <c r="E415" s="537">
        <v>2</v>
      </c>
      <c r="F415" s="538">
        <v>2000</v>
      </c>
      <c r="G415" s="537"/>
      <c r="H415" s="539"/>
      <c r="I415" s="340" t="s">
        <v>1014</v>
      </c>
      <c r="J415" s="59"/>
      <c r="K415" s="59"/>
    </row>
    <row r="416" spans="1:11" s="75" customFormat="1" ht="17.25">
      <c r="A416" s="540"/>
      <c r="B416" s="537"/>
      <c r="C416" s="538"/>
      <c r="D416" s="538" t="s">
        <v>34</v>
      </c>
      <c r="E416" s="537">
        <v>2</v>
      </c>
      <c r="F416" s="538">
        <v>600</v>
      </c>
      <c r="G416" s="537"/>
      <c r="H416" s="539"/>
      <c r="I416" s="340" t="s">
        <v>1015</v>
      </c>
      <c r="J416" s="59"/>
      <c r="K416" s="59"/>
    </row>
    <row r="417" spans="1:11" s="75" customFormat="1" ht="17.25">
      <c r="A417" s="540"/>
      <c r="B417" s="537"/>
      <c r="C417" s="538"/>
      <c r="D417" s="538" t="s">
        <v>34</v>
      </c>
      <c r="E417" s="537">
        <v>2</v>
      </c>
      <c r="F417" s="538">
        <v>6000</v>
      </c>
      <c r="G417" s="537"/>
      <c r="H417" s="539"/>
      <c r="I417" s="340" t="s">
        <v>1016</v>
      </c>
      <c r="J417" s="59"/>
      <c r="K417" s="59"/>
    </row>
    <row r="418" spans="1:11" s="75" customFormat="1" ht="17.25">
      <c r="A418" s="540"/>
      <c r="B418" s="537"/>
      <c r="C418" s="538"/>
      <c r="D418" s="538" t="s">
        <v>34</v>
      </c>
      <c r="E418" s="537">
        <v>2</v>
      </c>
      <c r="F418" s="538">
        <v>8000</v>
      </c>
      <c r="G418" s="537"/>
      <c r="H418" s="539"/>
      <c r="I418" s="340" t="s">
        <v>1017</v>
      </c>
      <c r="J418" s="59"/>
      <c r="K418" s="59"/>
    </row>
    <row r="419" spans="1:11" s="75" customFormat="1" ht="17.25">
      <c r="A419" s="540"/>
      <c r="B419" s="537"/>
      <c r="C419" s="538"/>
      <c r="D419" s="538" t="s">
        <v>34</v>
      </c>
      <c r="E419" s="537">
        <v>1</v>
      </c>
      <c r="F419" s="538">
        <v>0</v>
      </c>
      <c r="G419" s="537"/>
      <c r="H419" s="539"/>
      <c r="I419" s="340" t="s">
        <v>1018</v>
      </c>
      <c r="J419" s="59"/>
      <c r="K419" s="59"/>
    </row>
    <row r="420" spans="1:11" s="75" customFormat="1" ht="17.25">
      <c r="A420" s="540"/>
      <c r="B420" s="537"/>
      <c r="C420" s="538"/>
      <c r="D420" s="538" t="s">
        <v>34</v>
      </c>
      <c r="E420" s="537">
        <v>1</v>
      </c>
      <c r="F420" s="538" t="s">
        <v>1019</v>
      </c>
      <c r="G420" s="537"/>
      <c r="H420" s="539"/>
      <c r="I420" s="340" t="s">
        <v>1020</v>
      </c>
      <c r="J420" s="59"/>
      <c r="K420" s="59"/>
    </row>
    <row r="421" spans="1:11" s="75" customFormat="1" ht="17.25">
      <c r="A421" s="540"/>
      <c r="B421" s="537"/>
      <c r="C421" s="538"/>
      <c r="D421" s="538" t="s">
        <v>34</v>
      </c>
      <c r="E421" s="537">
        <v>35</v>
      </c>
      <c r="F421" s="538"/>
      <c r="G421" s="537"/>
      <c r="H421" s="539"/>
      <c r="I421" s="340" t="s">
        <v>1021</v>
      </c>
      <c r="J421" s="59"/>
      <c r="K421" s="59"/>
    </row>
    <row r="422" spans="1:11" s="75" customFormat="1" ht="17.25">
      <c r="A422" s="540" t="s">
        <v>603</v>
      </c>
      <c r="B422" s="537" t="s">
        <v>604</v>
      </c>
      <c r="C422" s="538" t="s">
        <v>49</v>
      </c>
      <c r="D422" s="538"/>
      <c r="E422" s="537"/>
      <c r="F422" s="538"/>
      <c r="G422" s="537" t="s">
        <v>122</v>
      </c>
      <c r="H422" s="539"/>
      <c r="I422" s="340">
        <v>65960</v>
      </c>
      <c r="J422" s="59"/>
      <c r="K422" s="59"/>
    </row>
    <row r="423" spans="1:11" s="75" customFormat="1" ht="17.25">
      <c r="A423" s="540" t="s">
        <v>82</v>
      </c>
      <c r="B423" s="537" t="s">
        <v>82</v>
      </c>
      <c r="C423" s="538"/>
      <c r="D423" s="538" t="s">
        <v>34</v>
      </c>
      <c r="E423" s="537">
        <v>1</v>
      </c>
      <c r="F423" s="538">
        <v>1</v>
      </c>
      <c r="G423" s="537"/>
      <c r="H423" s="539"/>
      <c r="I423" s="340"/>
      <c r="J423" s="59"/>
      <c r="K423" s="59"/>
    </row>
    <row r="424" spans="1:11" s="75" customFormat="1" ht="17.25">
      <c r="A424" s="540" t="s">
        <v>617</v>
      </c>
      <c r="B424" s="537" t="s">
        <v>618</v>
      </c>
      <c r="C424" s="538" t="s">
        <v>49</v>
      </c>
      <c r="D424" s="538"/>
      <c r="E424" s="537"/>
      <c r="F424" s="538"/>
      <c r="G424" s="537" t="s">
        <v>122</v>
      </c>
      <c r="H424" s="539"/>
      <c r="I424" s="340">
        <v>67284</v>
      </c>
      <c r="J424" s="59"/>
      <c r="K424" s="59"/>
    </row>
    <row r="425" spans="1:11" s="75" customFormat="1" ht="17.25">
      <c r="A425" s="540"/>
      <c r="B425" s="537"/>
      <c r="C425" s="538"/>
      <c r="D425" s="538" t="s">
        <v>34</v>
      </c>
      <c r="E425" s="537">
        <v>1</v>
      </c>
      <c r="F425" s="538">
        <v>1</v>
      </c>
      <c r="G425" s="537"/>
      <c r="H425" s="539"/>
      <c r="I425" s="340"/>
      <c r="J425" s="59"/>
      <c r="K425" s="59"/>
    </row>
    <row r="426" spans="1:11" s="75" customFormat="1" ht="17.25">
      <c r="A426" s="540" t="s">
        <v>615</v>
      </c>
      <c r="B426" s="537" t="s">
        <v>616</v>
      </c>
      <c r="C426" s="538" t="s">
        <v>49</v>
      </c>
      <c r="D426" s="538"/>
      <c r="E426" s="537"/>
      <c r="F426" s="538"/>
      <c r="G426" s="537" t="s">
        <v>122</v>
      </c>
      <c r="H426" s="539"/>
      <c r="I426" s="340">
        <v>67283</v>
      </c>
      <c r="J426" s="59"/>
      <c r="K426" s="59"/>
    </row>
    <row r="427" spans="1:11" s="75" customFormat="1" ht="17.25">
      <c r="A427" s="540"/>
      <c r="B427" s="537"/>
      <c r="C427" s="538"/>
      <c r="D427" s="538" t="s">
        <v>34</v>
      </c>
      <c r="E427" s="537">
        <v>1</v>
      </c>
      <c r="F427" s="538">
        <v>1</v>
      </c>
      <c r="G427" s="537"/>
      <c r="H427" s="539"/>
      <c r="I427" s="340"/>
      <c r="J427" s="59"/>
      <c r="K427" s="59"/>
    </row>
    <row r="428" spans="1:11" s="75" customFormat="1" ht="17.25">
      <c r="A428" s="540" t="s">
        <v>585</v>
      </c>
      <c r="B428" s="537" t="s">
        <v>586</v>
      </c>
      <c r="C428" s="538" t="s">
        <v>49</v>
      </c>
      <c r="D428" s="538"/>
      <c r="E428" s="537"/>
      <c r="F428" s="538"/>
      <c r="G428" s="537" t="s">
        <v>122</v>
      </c>
      <c r="H428" s="539"/>
      <c r="I428" s="340">
        <v>65959</v>
      </c>
      <c r="J428" s="59"/>
      <c r="K428" s="59"/>
    </row>
    <row r="429" spans="1:11" s="75" customFormat="1" ht="17.25">
      <c r="A429" s="540" t="s">
        <v>82</v>
      </c>
      <c r="B429" s="537" t="s">
        <v>82</v>
      </c>
      <c r="C429" s="538"/>
      <c r="D429" s="538" t="s">
        <v>34</v>
      </c>
      <c r="E429" s="537">
        <v>2</v>
      </c>
      <c r="F429" s="538">
        <v>16</v>
      </c>
      <c r="G429" s="537"/>
      <c r="H429" s="539"/>
      <c r="I429" s="340"/>
      <c r="J429" s="59"/>
      <c r="K429" s="59"/>
    </row>
    <row r="430" spans="1:11" s="75" customFormat="1" ht="17.25">
      <c r="A430" s="540" t="s">
        <v>597</v>
      </c>
      <c r="B430" s="537" t="s">
        <v>598</v>
      </c>
      <c r="C430" s="538" t="s">
        <v>49</v>
      </c>
      <c r="D430" s="538"/>
      <c r="E430" s="537"/>
      <c r="F430" s="538"/>
      <c r="G430" s="537" t="s">
        <v>122</v>
      </c>
      <c r="H430" s="539"/>
      <c r="I430" s="340">
        <v>65955</v>
      </c>
      <c r="J430" s="59"/>
      <c r="K430" s="59"/>
    </row>
    <row r="431" spans="1:11" s="75" customFormat="1" ht="17.25">
      <c r="A431" s="540" t="s">
        <v>82</v>
      </c>
      <c r="B431" s="537" t="s">
        <v>82</v>
      </c>
      <c r="C431" s="538"/>
      <c r="D431" s="538" t="s">
        <v>34</v>
      </c>
      <c r="E431" s="537">
        <v>1</v>
      </c>
      <c r="F431" s="538">
        <v>1</v>
      </c>
      <c r="G431" s="537"/>
      <c r="H431" s="539"/>
      <c r="I431" s="340"/>
      <c r="J431" s="59"/>
      <c r="K431" s="59"/>
    </row>
    <row r="432" spans="1:11" s="75" customFormat="1" ht="17.25">
      <c r="A432" s="540" t="s">
        <v>599</v>
      </c>
      <c r="B432" s="537" t="s">
        <v>600</v>
      </c>
      <c r="C432" s="538" t="s">
        <v>49</v>
      </c>
      <c r="D432" s="538"/>
      <c r="E432" s="537"/>
      <c r="F432" s="538"/>
      <c r="G432" s="537" t="s">
        <v>122</v>
      </c>
      <c r="H432" s="539"/>
      <c r="I432" s="340">
        <v>65957</v>
      </c>
      <c r="J432" s="59"/>
      <c r="K432" s="59"/>
    </row>
    <row r="433" spans="1:11" s="75" customFormat="1" ht="17.25">
      <c r="A433" s="540" t="s">
        <v>82</v>
      </c>
      <c r="B433" s="537" t="s">
        <v>82</v>
      </c>
      <c r="C433" s="538"/>
      <c r="D433" s="538" t="s">
        <v>34</v>
      </c>
      <c r="E433" s="537">
        <v>1</v>
      </c>
      <c r="F433" s="538">
        <v>1</v>
      </c>
      <c r="G433" s="537"/>
      <c r="H433" s="539"/>
      <c r="I433" s="340"/>
      <c r="J433" s="59"/>
      <c r="K433" s="59"/>
    </row>
    <row r="434" spans="1:11" s="75" customFormat="1" ht="17.25">
      <c r="A434" s="540" t="s">
        <v>601</v>
      </c>
      <c r="B434" s="537" t="s">
        <v>602</v>
      </c>
      <c r="C434" s="538" t="s">
        <v>49</v>
      </c>
      <c r="D434" s="538"/>
      <c r="E434" s="537"/>
      <c r="F434" s="538"/>
      <c r="G434" s="537" t="s">
        <v>122</v>
      </c>
      <c r="H434" s="539"/>
      <c r="I434" s="340">
        <v>67199</v>
      </c>
      <c r="J434" s="59"/>
      <c r="K434" s="59"/>
    </row>
    <row r="435" spans="1:11" s="75" customFormat="1" ht="17.25">
      <c r="A435" s="540"/>
      <c r="B435" s="537"/>
      <c r="C435" s="538"/>
      <c r="D435" s="538" t="s">
        <v>34</v>
      </c>
      <c r="E435" s="537">
        <v>1</v>
      </c>
      <c r="F435" s="538">
        <v>1</v>
      </c>
      <c r="G435" s="537"/>
      <c r="H435" s="539"/>
      <c r="I435" s="340"/>
      <c r="J435" s="59"/>
      <c r="K435" s="59"/>
    </row>
    <row r="436" spans="1:11" s="75" customFormat="1" ht="17.25">
      <c r="A436" s="540" t="s">
        <v>609</v>
      </c>
      <c r="B436" s="537" t="s">
        <v>610</v>
      </c>
      <c r="C436" s="538" t="s">
        <v>49</v>
      </c>
      <c r="D436" s="538"/>
      <c r="E436" s="537"/>
      <c r="F436" s="538"/>
      <c r="G436" s="537" t="s">
        <v>122</v>
      </c>
      <c r="H436" s="539"/>
      <c r="I436" s="340">
        <v>67280</v>
      </c>
      <c r="J436" s="59"/>
      <c r="K436" s="59"/>
    </row>
    <row r="437" spans="1:11" s="75" customFormat="1" ht="17.25">
      <c r="A437" s="540" t="s">
        <v>82</v>
      </c>
      <c r="B437" s="537" t="s">
        <v>82</v>
      </c>
      <c r="C437" s="538"/>
      <c r="D437" s="538" t="s">
        <v>34</v>
      </c>
      <c r="E437" s="537">
        <v>4</v>
      </c>
      <c r="F437" s="538">
        <v>60000</v>
      </c>
      <c r="G437" s="537"/>
      <c r="H437" s="539"/>
      <c r="I437" s="340"/>
      <c r="J437" s="59"/>
      <c r="K437" s="59"/>
    </row>
    <row r="438" spans="1:11" s="75" customFormat="1" ht="17.25">
      <c r="A438" s="540" t="s">
        <v>611</v>
      </c>
      <c r="B438" s="537" t="s">
        <v>612</v>
      </c>
      <c r="C438" s="538" t="s">
        <v>49</v>
      </c>
      <c r="D438" s="538"/>
      <c r="E438" s="537"/>
      <c r="F438" s="538"/>
      <c r="G438" s="537" t="s">
        <v>122</v>
      </c>
      <c r="H438" s="539"/>
      <c r="I438" s="340">
        <v>67281</v>
      </c>
      <c r="J438" s="59"/>
      <c r="K438" s="59"/>
    </row>
    <row r="439" spans="1:11" s="75" customFormat="1" ht="17.25">
      <c r="A439" s="540" t="s">
        <v>82</v>
      </c>
      <c r="B439" s="537" t="s">
        <v>82</v>
      </c>
      <c r="C439" s="538"/>
      <c r="D439" s="538" t="s">
        <v>34</v>
      </c>
      <c r="E439" s="537">
        <v>4</v>
      </c>
      <c r="F439" s="538">
        <v>35000</v>
      </c>
      <c r="G439" s="537"/>
      <c r="H439" s="539"/>
      <c r="I439" s="340"/>
      <c r="J439" s="59"/>
      <c r="K439" s="59"/>
    </row>
    <row r="440" spans="1:11" s="75" customFormat="1" ht="17.25">
      <c r="A440" s="540" t="s">
        <v>613</v>
      </c>
      <c r="B440" s="537" t="s">
        <v>614</v>
      </c>
      <c r="C440" s="538" t="s">
        <v>49</v>
      </c>
      <c r="D440" s="538"/>
      <c r="E440" s="537"/>
      <c r="F440" s="538"/>
      <c r="G440" s="537" t="s">
        <v>122</v>
      </c>
      <c r="H440" s="539"/>
      <c r="I440" s="340">
        <v>67282</v>
      </c>
      <c r="J440" s="59"/>
      <c r="K440" s="59"/>
    </row>
    <row r="441" spans="1:11" s="75" customFormat="1" ht="17.25">
      <c r="A441" s="540" t="s">
        <v>82</v>
      </c>
      <c r="B441" s="537" t="s">
        <v>82</v>
      </c>
      <c r="C441" s="538"/>
      <c r="D441" s="538" t="s">
        <v>34</v>
      </c>
      <c r="E441" s="537">
        <v>4</v>
      </c>
      <c r="F441" s="538">
        <v>20</v>
      </c>
      <c r="G441" s="537"/>
      <c r="H441" s="539"/>
      <c r="I441" s="340"/>
      <c r="J441" s="59"/>
      <c r="K441" s="59"/>
    </row>
    <row r="442" spans="1:11" s="75" customFormat="1" ht="17.25">
      <c r="A442" s="540" t="s">
        <v>615</v>
      </c>
      <c r="B442" s="537" t="s">
        <v>616</v>
      </c>
      <c r="C442" s="538" t="s">
        <v>49</v>
      </c>
      <c r="D442" s="538"/>
      <c r="E442" s="537"/>
      <c r="F442" s="538"/>
      <c r="G442" s="537" t="s">
        <v>122</v>
      </c>
      <c r="H442" s="539"/>
      <c r="I442" s="340">
        <v>67283</v>
      </c>
      <c r="J442" s="59"/>
      <c r="K442" s="59"/>
    </row>
    <row r="443" spans="1:11" s="75" customFormat="1" ht="17.25">
      <c r="A443" s="540"/>
      <c r="B443" s="537"/>
      <c r="C443" s="538"/>
      <c r="D443" s="538" t="s">
        <v>34</v>
      </c>
      <c r="E443" s="537">
        <v>1</v>
      </c>
      <c r="F443" s="538">
        <v>1</v>
      </c>
      <c r="G443" s="537"/>
      <c r="H443" s="539"/>
      <c r="I443" s="340"/>
      <c r="J443" s="59"/>
      <c r="K443" s="59"/>
    </row>
    <row r="444" spans="1:11" s="75" customFormat="1" ht="17.25">
      <c r="A444" s="540" t="s">
        <v>617</v>
      </c>
      <c r="B444" s="537" t="s">
        <v>618</v>
      </c>
      <c r="C444" s="538" t="s">
        <v>49</v>
      </c>
      <c r="D444" s="538"/>
      <c r="E444" s="537"/>
      <c r="F444" s="538"/>
      <c r="G444" s="537" t="s">
        <v>122</v>
      </c>
      <c r="H444" s="539"/>
      <c r="I444" s="340">
        <v>67284</v>
      </c>
      <c r="J444" s="59"/>
      <c r="K444" s="59"/>
    </row>
    <row r="445" spans="1:11" s="75" customFormat="1" ht="17.25">
      <c r="A445" s="540"/>
      <c r="B445" s="537"/>
      <c r="C445" s="538"/>
      <c r="D445" s="538" t="s">
        <v>34</v>
      </c>
      <c r="E445" s="537">
        <v>1</v>
      </c>
      <c r="F445" s="538">
        <v>1</v>
      </c>
      <c r="G445" s="537"/>
      <c r="H445" s="539"/>
      <c r="I445" s="340"/>
      <c r="J445" s="59"/>
      <c r="K445" s="59"/>
    </row>
    <row r="446" spans="1:11" s="75" customFormat="1" ht="17.25">
      <c r="A446" s="540" t="s">
        <v>619</v>
      </c>
      <c r="B446" s="537" t="s">
        <v>620</v>
      </c>
      <c r="C446" s="538" t="s">
        <v>49</v>
      </c>
      <c r="D446" s="538"/>
      <c r="E446" s="537"/>
      <c r="F446" s="538"/>
      <c r="G446" s="537" t="s">
        <v>122</v>
      </c>
      <c r="H446" s="539"/>
      <c r="I446" s="340">
        <v>70213</v>
      </c>
      <c r="J446" s="59"/>
      <c r="K446" s="59"/>
    </row>
    <row r="447" spans="1:11" s="75" customFormat="1" ht="17.25">
      <c r="A447" s="540" t="s">
        <v>82</v>
      </c>
      <c r="B447" s="537" t="s">
        <v>82</v>
      </c>
      <c r="C447" s="538"/>
      <c r="D447" s="538" t="s">
        <v>34</v>
      </c>
      <c r="E447" s="537">
        <v>2</v>
      </c>
      <c r="F447" s="538">
        <v>1</v>
      </c>
      <c r="G447" s="537"/>
      <c r="H447" s="539"/>
      <c r="I447" s="340"/>
      <c r="J447" s="59"/>
      <c r="K447" s="59"/>
    </row>
    <row r="448" spans="1:11" s="75" customFormat="1" ht="17.25">
      <c r="A448" s="540" t="s">
        <v>621</v>
      </c>
      <c r="B448" s="537" t="s">
        <v>622</v>
      </c>
      <c r="C448" s="538" t="s">
        <v>49</v>
      </c>
      <c r="D448" s="538"/>
      <c r="E448" s="537"/>
      <c r="F448" s="538"/>
      <c r="G448" s="537" t="s">
        <v>122</v>
      </c>
      <c r="H448" s="539"/>
      <c r="I448" s="340">
        <v>65964</v>
      </c>
      <c r="J448" s="59"/>
      <c r="K448" s="59"/>
    </row>
    <row r="449" spans="1:11" s="75" customFormat="1" ht="17.25">
      <c r="A449" s="540" t="s">
        <v>82</v>
      </c>
      <c r="B449" s="537" t="s">
        <v>82</v>
      </c>
      <c r="C449" s="538"/>
      <c r="D449" s="538" t="s">
        <v>34</v>
      </c>
      <c r="E449" s="537">
        <v>1</v>
      </c>
      <c r="F449" s="538">
        <v>1</v>
      </c>
      <c r="G449" s="537"/>
      <c r="H449" s="539"/>
      <c r="I449" s="340"/>
      <c r="J449" s="59"/>
      <c r="K449" s="59"/>
    </row>
    <row r="450" spans="1:11" s="75" customFormat="1" ht="17.25">
      <c r="A450" s="540" t="s">
        <v>625</v>
      </c>
      <c r="B450" s="537" t="s">
        <v>626</v>
      </c>
      <c r="C450" s="538" t="s">
        <v>49</v>
      </c>
      <c r="D450" s="538"/>
      <c r="E450" s="537"/>
      <c r="F450" s="538"/>
      <c r="G450" s="537" t="s">
        <v>122</v>
      </c>
      <c r="H450" s="539"/>
      <c r="I450" s="340">
        <v>66031</v>
      </c>
      <c r="J450" s="59"/>
      <c r="K450" s="59"/>
    </row>
    <row r="451" spans="1:11" s="75" customFormat="1" ht="17.25">
      <c r="A451" s="540" t="s">
        <v>82</v>
      </c>
      <c r="B451" s="537" t="s">
        <v>82</v>
      </c>
      <c r="C451" s="538"/>
      <c r="D451" s="538" t="s">
        <v>34</v>
      </c>
      <c r="E451" s="537">
        <v>4</v>
      </c>
      <c r="F451" s="538">
        <v>0</v>
      </c>
      <c r="G451" s="537"/>
      <c r="H451" s="539"/>
      <c r="I451" s="340"/>
      <c r="J451" s="59"/>
      <c r="K451" s="59"/>
    </row>
    <row r="452" spans="1:11" s="75" customFormat="1" ht="17.25">
      <c r="A452" s="540" t="s">
        <v>627</v>
      </c>
      <c r="B452" s="537" t="s">
        <v>628</v>
      </c>
      <c r="C452" s="538" t="s">
        <v>49</v>
      </c>
      <c r="D452" s="538"/>
      <c r="E452" s="537"/>
      <c r="F452" s="538"/>
      <c r="G452" s="537" t="s">
        <v>122</v>
      </c>
      <c r="H452" s="539"/>
      <c r="I452" s="340">
        <v>67239</v>
      </c>
      <c r="J452" s="59"/>
      <c r="K452" s="59"/>
    </row>
    <row r="453" spans="1:11" s="75" customFormat="1" ht="17.25">
      <c r="A453" s="540"/>
      <c r="B453" s="537"/>
      <c r="C453" s="538"/>
      <c r="D453" s="538" t="s">
        <v>34</v>
      </c>
      <c r="E453" s="537">
        <v>4</v>
      </c>
      <c r="F453" s="538">
        <v>0</v>
      </c>
      <c r="G453" s="537"/>
      <c r="H453" s="539"/>
      <c r="I453" s="340"/>
      <c r="J453" s="59"/>
      <c r="K453" s="59"/>
    </row>
    <row r="454" spans="1:11" s="75" customFormat="1" ht="17.25">
      <c r="A454" s="540" t="s">
        <v>629</v>
      </c>
      <c r="B454" s="537" t="s">
        <v>630</v>
      </c>
      <c r="C454" s="538" t="s">
        <v>49</v>
      </c>
      <c r="D454" s="538"/>
      <c r="E454" s="537"/>
      <c r="F454" s="538"/>
      <c r="G454" s="537" t="s">
        <v>122</v>
      </c>
      <c r="H454" s="539"/>
      <c r="I454" s="340">
        <v>67240</v>
      </c>
      <c r="J454" s="59"/>
      <c r="K454" s="59"/>
    </row>
    <row r="455" spans="1:11" s="75" customFormat="1" ht="17.25">
      <c r="A455" s="540" t="s">
        <v>82</v>
      </c>
      <c r="B455" s="537" t="s">
        <v>82</v>
      </c>
      <c r="C455" s="538"/>
      <c r="D455" s="538" t="s">
        <v>34</v>
      </c>
      <c r="E455" s="537">
        <v>1</v>
      </c>
      <c r="F455" s="538">
        <v>0</v>
      </c>
      <c r="G455" s="537"/>
      <c r="H455" s="539"/>
      <c r="I455" s="340"/>
      <c r="J455" s="59"/>
      <c r="K455" s="59"/>
    </row>
    <row r="456" spans="1:11" s="75" customFormat="1" ht="17.25">
      <c r="A456" s="540" t="s">
        <v>631</v>
      </c>
      <c r="B456" s="537" t="s">
        <v>632</v>
      </c>
      <c r="C456" s="538" t="s">
        <v>49</v>
      </c>
      <c r="D456" s="538"/>
      <c r="E456" s="537"/>
      <c r="F456" s="538"/>
      <c r="G456" s="537" t="s">
        <v>122</v>
      </c>
      <c r="H456" s="539"/>
      <c r="I456" s="340">
        <v>67241</v>
      </c>
      <c r="J456" s="59"/>
      <c r="K456" s="59"/>
    </row>
    <row r="457" spans="1:11" s="75" customFormat="1" ht="17.25">
      <c r="A457" s="540" t="s">
        <v>82</v>
      </c>
      <c r="B457" s="537" t="s">
        <v>82</v>
      </c>
      <c r="C457" s="538"/>
      <c r="D457" s="538" t="s">
        <v>34</v>
      </c>
      <c r="E457" s="537">
        <v>1</v>
      </c>
      <c r="F457" s="538">
        <v>0</v>
      </c>
      <c r="G457" s="537"/>
      <c r="H457" s="539"/>
      <c r="I457" s="340"/>
      <c r="J457" s="59"/>
      <c r="K457" s="59"/>
    </row>
    <row r="458" spans="1:11" s="75" customFormat="1" ht="17.25">
      <c r="A458" s="540" t="s">
        <v>672</v>
      </c>
      <c r="B458" s="537" t="s">
        <v>673</v>
      </c>
      <c r="C458" s="538" t="s">
        <v>49</v>
      </c>
      <c r="D458" s="538"/>
      <c r="E458" s="537"/>
      <c r="F458" s="538"/>
      <c r="G458" s="537" t="s">
        <v>122</v>
      </c>
      <c r="H458" s="539"/>
      <c r="I458" s="340">
        <v>71542</v>
      </c>
      <c r="J458" s="59"/>
      <c r="K458" s="59"/>
    </row>
    <row r="459" spans="1:11" s="75" customFormat="1" ht="17.25">
      <c r="A459" s="540"/>
      <c r="B459" s="537"/>
      <c r="C459" s="538"/>
      <c r="D459" s="538" t="s">
        <v>34</v>
      </c>
      <c r="E459" s="537">
        <v>1</v>
      </c>
      <c r="F459" s="538">
        <v>0</v>
      </c>
      <c r="G459" s="537"/>
      <c r="H459" s="539"/>
      <c r="I459" s="340" t="s">
        <v>228</v>
      </c>
      <c r="J459" s="59"/>
      <c r="K459" s="59"/>
    </row>
    <row r="460" spans="1:11" s="75" customFormat="1" ht="17.25">
      <c r="A460" s="540"/>
      <c r="B460" s="537"/>
      <c r="C460" s="538"/>
      <c r="D460" s="538" t="s">
        <v>34</v>
      </c>
      <c r="E460" s="537">
        <v>4</v>
      </c>
      <c r="F460" s="538">
        <v>0</v>
      </c>
      <c r="G460" s="537"/>
      <c r="H460" s="539"/>
      <c r="I460" s="340" t="s">
        <v>674</v>
      </c>
      <c r="J460" s="59"/>
      <c r="K460" s="59"/>
    </row>
    <row r="461" spans="1:11" s="75" customFormat="1" ht="17.25">
      <c r="A461" s="540"/>
      <c r="B461" s="537"/>
      <c r="C461" s="538"/>
      <c r="D461" s="538" t="s">
        <v>34</v>
      </c>
      <c r="E461" s="537">
        <v>1</v>
      </c>
      <c r="F461" s="538">
        <v>0</v>
      </c>
      <c r="G461" s="537"/>
      <c r="H461" s="539"/>
      <c r="I461" s="340" t="s">
        <v>675</v>
      </c>
      <c r="J461" s="59"/>
      <c r="K461" s="59"/>
    </row>
    <row r="462" spans="1:11" s="75" customFormat="1" ht="17.25">
      <c r="A462" s="540"/>
      <c r="B462" s="537"/>
      <c r="C462" s="538"/>
      <c r="D462" s="538" t="s">
        <v>34</v>
      </c>
      <c r="E462" s="537">
        <v>122</v>
      </c>
      <c r="F462" s="538"/>
      <c r="G462" s="537"/>
      <c r="H462" s="539"/>
      <c r="I462" s="340" t="s">
        <v>491</v>
      </c>
      <c r="J462" s="59"/>
      <c r="K462" s="59"/>
    </row>
    <row r="463" spans="1:11" s="75" customFormat="1" ht="17.25">
      <c r="A463" s="540" t="s">
        <v>785</v>
      </c>
      <c r="B463" s="537" t="s">
        <v>786</v>
      </c>
      <c r="C463" s="538" t="s">
        <v>49</v>
      </c>
      <c r="D463" s="538"/>
      <c r="E463" s="537"/>
      <c r="F463" s="538"/>
      <c r="G463" s="537" t="s">
        <v>122</v>
      </c>
      <c r="H463" s="539"/>
      <c r="I463" s="340">
        <v>70263</v>
      </c>
      <c r="J463" s="59"/>
      <c r="K463" s="59"/>
    </row>
    <row r="464" spans="1:11" s="75" customFormat="1" ht="17.25">
      <c r="A464" s="540"/>
      <c r="B464" s="537"/>
      <c r="C464" s="538"/>
      <c r="D464" s="538" t="s">
        <v>34</v>
      </c>
      <c r="E464" s="537">
        <v>1</v>
      </c>
      <c r="F464" s="538">
        <v>6</v>
      </c>
      <c r="G464" s="537"/>
      <c r="H464" s="539"/>
      <c r="I464" s="340" t="s">
        <v>496</v>
      </c>
      <c r="J464" s="59"/>
      <c r="K464" s="59"/>
    </row>
    <row r="465" spans="1:11" s="75" customFormat="1" ht="17.25">
      <c r="A465" s="540"/>
      <c r="B465" s="537"/>
      <c r="C465" s="538"/>
      <c r="D465" s="538" t="s">
        <v>35</v>
      </c>
      <c r="E465" s="537">
        <v>64</v>
      </c>
      <c r="F465" s="538" t="s">
        <v>788</v>
      </c>
      <c r="G465" s="537"/>
      <c r="H465" s="539"/>
      <c r="I465" s="340" t="s">
        <v>789</v>
      </c>
      <c r="J465" s="59"/>
      <c r="K465" s="59"/>
    </row>
    <row r="466" spans="1:11" s="75" customFormat="1" ht="17.25">
      <c r="A466" s="540"/>
      <c r="B466" s="537"/>
      <c r="C466" s="538"/>
      <c r="D466" s="538" t="s">
        <v>35</v>
      </c>
      <c r="E466" s="537">
        <v>256</v>
      </c>
      <c r="F466" s="497" t="s">
        <v>1022</v>
      </c>
      <c r="G466" s="537"/>
      <c r="H466" s="539"/>
      <c r="I466" s="340" t="s">
        <v>790</v>
      </c>
      <c r="J466" s="59"/>
      <c r="K466" s="59"/>
    </row>
    <row r="467" spans="1:11" s="75" customFormat="1" ht="18">
      <c r="A467" s="540"/>
      <c r="B467" s="537"/>
      <c r="C467" s="538"/>
      <c r="D467" s="538" t="s">
        <v>35</v>
      </c>
      <c r="E467" s="537">
        <v>256</v>
      </c>
      <c r="F467" s="497" t="s">
        <v>1023</v>
      </c>
      <c r="G467" s="537"/>
      <c r="H467" s="539"/>
      <c r="I467" s="340" t="s">
        <v>791</v>
      </c>
      <c r="J467" s="59"/>
      <c r="K467" s="59"/>
    </row>
    <row r="468" spans="1:11" s="75" customFormat="1" ht="17.25">
      <c r="A468" s="540"/>
      <c r="B468" s="537"/>
      <c r="C468" s="538"/>
      <c r="D468" s="538" t="s">
        <v>35</v>
      </c>
      <c r="E468" s="537">
        <v>128</v>
      </c>
      <c r="F468" s="538" t="s">
        <v>792</v>
      </c>
      <c r="G468" s="537"/>
      <c r="H468" s="539"/>
      <c r="I468" s="340" t="s">
        <v>793</v>
      </c>
      <c r="J468" s="59"/>
      <c r="K468" s="59"/>
    </row>
    <row r="469" spans="1:11" s="75" customFormat="1" ht="17.25">
      <c r="A469" s="540"/>
      <c r="B469" s="537"/>
      <c r="C469" s="538"/>
      <c r="D469" s="538" t="s">
        <v>34</v>
      </c>
      <c r="E469" s="537">
        <v>4</v>
      </c>
      <c r="F469" s="538">
        <v>10</v>
      </c>
      <c r="G469" s="537"/>
      <c r="H469" s="539"/>
      <c r="I469" s="340" t="s">
        <v>794</v>
      </c>
      <c r="J469" s="59"/>
      <c r="K469" s="59"/>
    </row>
    <row r="470" spans="1:11" s="75" customFormat="1" ht="17.25">
      <c r="A470" s="540"/>
      <c r="B470" s="537"/>
      <c r="C470" s="538"/>
      <c r="D470" s="538" t="s">
        <v>34</v>
      </c>
      <c r="E470" s="537">
        <v>1</v>
      </c>
      <c r="F470" s="538">
        <v>1</v>
      </c>
      <c r="G470" s="537"/>
      <c r="H470" s="539"/>
      <c r="I470" s="340" t="s">
        <v>795</v>
      </c>
      <c r="J470" s="59"/>
      <c r="K470" s="59"/>
    </row>
    <row r="471" spans="1:11" s="75" customFormat="1" ht="17.25">
      <c r="A471" s="540"/>
      <c r="B471" s="537"/>
      <c r="C471" s="538"/>
      <c r="D471" s="538" t="s">
        <v>34</v>
      </c>
      <c r="E471" s="537">
        <v>1</v>
      </c>
      <c r="F471" s="538">
        <v>8</v>
      </c>
      <c r="G471" s="537"/>
      <c r="H471" s="539"/>
      <c r="I471" s="340" t="s">
        <v>796</v>
      </c>
      <c r="J471" s="59"/>
      <c r="K471" s="59"/>
    </row>
    <row r="472" spans="1:11" s="75" customFormat="1" ht="17.25">
      <c r="A472" s="540"/>
      <c r="B472" s="537"/>
      <c r="C472" s="538"/>
      <c r="D472" s="538" t="s">
        <v>34</v>
      </c>
      <c r="E472" s="537">
        <v>1</v>
      </c>
      <c r="F472" s="538">
        <v>0</v>
      </c>
      <c r="G472" s="537"/>
      <c r="H472" s="539"/>
      <c r="I472" s="340" t="s">
        <v>797</v>
      </c>
      <c r="J472" s="59"/>
      <c r="K472" s="59"/>
    </row>
    <row r="473" spans="1:11" s="75" customFormat="1" ht="17.25">
      <c r="A473" s="540"/>
      <c r="B473" s="537"/>
      <c r="C473" s="538"/>
      <c r="D473" s="538" t="s">
        <v>34</v>
      </c>
      <c r="E473" s="537">
        <v>1</v>
      </c>
      <c r="F473" s="538">
        <v>2</v>
      </c>
      <c r="G473" s="537"/>
      <c r="H473" s="539"/>
      <c r="I473" s="340" t="s">
        <v>798</v>
      </c>
      <c r="J473" s="59"/>
      <c r="K473" s="59"/>
    </row>
    <row r="474" spans="1:11" s="75" customFormat="1" ht="17.25">
      <c r="A474" s="540"/>
      <c r="B474" s="537"/>
      <c r="C474" s="538"/>
      <c r="D474" s="538" t="s">
        <v>34</v>
      </c>
      <c r="E474" s="537">
        <v>1</v>
      </c>
      <c r="F474" s="538">
        <v>0</v>
      </c>
      <c r="G474" s="537"/>
      <c r="H474" s="539"/>
      <c r="I474" s="340" t="s">
        <v>799</v>
      </c>
      <c r="J474" s="59"/>
      <c r="K474" s="59"/>
    </row>
    <row r="475" spans="1:11" s="75" customFormat="1" ht="17.25">
      <c r="A475" s="540"/>
      <c r="B475" s="537"/>
      <c r="C475" s="538"/>
      <c r="D475" s="538" t="s">
        <v>34</v>
      </c>
      <c r="E475" s="537">
        <v>1</v>
      </c>
      <c r="F475" s="538">
        <v>2</v>
      </c>
      <c r="G475" s="537"/>
      <c r="H475" s="539"/>
      <c r="I475" s="340" t="s">
        <v>800</v>
      </c>
      <c r="J475" s="59"/>
      <c r="K475" s="59"/>
    </row>
    <row r="476" spans="1:11" s="75" customFormat="1" ht="17.25">
      <c r="A476" s="540"/>
      <c r="B476" s="537"/>
      <c r="C476" s="538"/>
      <c r="D476" s="538" t="s">
        <v>35</v>
      </c>
      <c r="E476" s="537">
        <v>64</v>
      </c>
      <c r="F476" s="538" t="s">
        <v>801</v>
      </c>
      <c r="G476" s="537"/>
      <c r="H476" s="539"/>
      <c r="I476" s="340" t="s">
        <v>802</v>
      </c>
      <c r="J476" s="59"/>
      <c r="K476" s="59"/>
    </row>
    <row r="477" spans="1:11" s="75" customFormat="1" ht="17.25">
      <c r="A477" s="540"/>
      <c r="B477" s="537"/>
      <c r="C477" s="538"/>
      <c r="D477" s="538" t="s">
        <v>34</v>
      </c>
      <c r="E477" s="537">
        <v>1</v>
      </c>
      <c r="F477" s="538">
        <v>0</v>
      </c>
      <c r="G477" s="537"/>
      <c r="H477" s="539"/>
      <c r="I477" s="340" t="s">
        <v>803</v>
      </c>
      <c r="J477" s="59"/>
      <c r="K477" s="59"/>
    </row>
    <row r="478" spans="1:11" s="75" customFormat="1" ht="17.25">
      <c r="A478" s="540"/>
      <c r="B478" s="537"/>
      <c r="C478" s="538"/>
      <c r="D478" s="538" t="s">
        <v>34</v>
      </c>
      <c r="E478" s="537">
        <v>1</v>
      </c>
      <c r="F478" s="538">
        <v>0</v>
      </c>
      <c r="G478" s="537"/>
      <c r="H478" s="539"/>
      <c r="I478" s="340" t="s">
        <v>804</v>
      </c>
      <c r="J478" s="59"/>
      <c r="K478" s="59"/>
    </row>
    <row r="479" spans="1:11" s="75" customFormat="1" ht="17.25">
      <c r="A479" s="540"/>
      <c r="B479" s="537"/>
      <c r="C479" s="538"/>
      <c r="D479" s="538" t="s">
        <v>34</v>
      </c>
      <c r="E479" s="537">
        <v>2</v>
      </c>
      <c r="F479" s="538">
        <v>0</v>
      </c>
      <c r="G479" s="537"/>
      <c r="H479" s="539"/>
      <c r="I479" s="340" t="s">
        <v>805</v>
      </c>
      <c r="J479" s="59"/>
      <c r="K479" s="59"/>
    </row>
    <row r="480" spans="1:11" s="75" customFormat="1" ht="17.25">
      <c r="A480" s="540"/>
      <c r="B480" s="537"/>
      <c r="C480" s="538"/>
      <c r="D480" s="538" t="s">
        <v>34</v>
      </c>
      <c r="E480" s="537">
        <v>4</v>
      </c>
      <c r="F480" s="538">
        <v>0</v>
      </c>
      <c r="G480" s="537"/>
      <c r="H480" s="539"/>
      <c r="I480" s="340" t="s">
        <v>806</v>
      </c>
      <c r="J480" s="59"/>
      <c r="K480" s="59"/>
    </row>
    <row r="481" spans="1:11" s="75" customFormat="1" ht="17.25">
      <c r="A481" s="540"/>
      <c r="B481" s="537"/>
      <c r="C481" s="538"/>
      <c r="D481" s="538" t="s">
        <v>34</v>
      </c>
      <c r="E481" s="537">
        <v>209</v>
      </c>
      <c r="F481" s="538"/>
      <c r="G481" s="537"/>
      <c r="H481" s="539"/>
      <c r="I481" s="340" t="s">
        <v>380</v>
      </c>
      <c r="J481" s="59"/>
      <c r="K481" s="59"/>
    </row>
    <row r="482" spans="1:11" s="75" customFormat="1" ht="17.25">
      <c r="A482" s="540" t="s">
        <v>676</v>
      </c>
      <c r="B482" s="537" t="s">
        <v>677</v>
      </c>
      <c r="C482" s="538" t="s">
        <v>49</v>
      </c>
      <c r="D482" s="538"/>
      <c r="E482" s="537"/>
      <c r="F482" s="538"/>
      <c r="G482" s="537" t="s">
        <v>122</v>
      </c>
      <c r="H482" s="539"/>
      <c r="I482" s="340">
        <v>71527</v>
      </c>
      <c r="J482" s="59"/>
      <c r="K482" s="59"/>
    </row>
    <row r="483" spans="1:11" s="75" customFormat="1" ht="17.25">
      <c r="A483" s="540"/>
      <c r="B483" s="537"/>
      <c r="C483" s="538"/>
      <c r="D483" s="538" t="s">
        <v>34</v>
      </c>
      <c r="E483" s="537">
        <v>1</v>
      </c>
      <c r="F483" s="538">
        <v>0</v>
      </c>
      <c r="G483" s="537"/>
      <c r="H483" s="539"/>
      <c r="I483" s="340" t="s">
        <v>496</v>
      </c>
      <c r="J483" s="59"/>
      <c r="K483" s="59"/>
    </row>
    <row r="484" spans="1:11" s="75" customFormat="1" ht="17.25">
      <c r="A484" s="540"/>
      <c r="B484" s="537"/>
      <c r="C484" s="538"/>
      <c r="D484" s="538" t="s">
        <v>34</v>
      </c>
      <c r="E484" s="537">
        <v>2</v>
      </c>
      <c r="F484" s="538">
        <v>16</v>
      </c>
      <c r="G484" s="537"/>
      <c r="H484" s="539"/>
      <c r="I484" s="340" t="s">
        <v>678</v>
      </c>
      <c r="J484" s="59"/>
      <c r="K484" s="59"/>
    </row>
    <row r="485" spans="1:11" s="75" customFormat="1" ht="17.25">
      <c r="A485" s="540"/>
      <c r="B485" s="537"/>
      <c r="C485" s="538"/>
      <c r="D485" s="538" t="s">
        <v>34</v>
      </c>
      <c r="E485" s="537">
        <v>1</v>
      </c>
      <c r="F485" s="538">
        <v>17</v>
      </c>
      <c r="G485" s="537"/>
      <c r="H485" s="539"/>
      <c r="I485" s="340" t="s">
        <v>679</v>
      </c>
      <c r="J485" s="59"/>
      <c r="K485" s="59"/>
    </row>
    <row r="486" spans="1:11" s="75" customFormat="1" ht="17.25">
      <c r="A486" s="540"/>
      <c r="B486" s="537"/>
      <c r="C486" s="538"/>
      <c r="D486" s="538" t="s">
        <v>34</v>
      </c>
      <c r="E486" s="537">
        <v>2</v>
      </c>
      <c r="F486" s="538">
        <v>7</v>
      </c>
      <c r="G486" s="537"/>
      <c r="H486" s="539"/>
      <c r="I486" s="340" t="s">
        <v>680</v>
      </c>
      <c r="J486" s="59"/>
      <c r="K486" s="59"/>
    </row>
    <row r="487" spans="1:11" s="75" customFormat="1" ht="17.25">
      <c r="A487" s="540"/>
      <c r="B487" s="537"/>
      <c r="C487" s="538"/>
      <c r="D487" s="538" t="s">
        <v>34</v>
      </c>
      <c r="E487" s="537">
        <v>1</v>
      </c>
      <c r="F487" s="538">
        <v>136</v>
      </c>
      <c r="G487" s="537"/>
      <c r="H487" s="539"/>
      <c r="I487" s="340" t="s">
        <v>681</v>
      </c>
      <c r="J487" s="59"/>
      <c r="K487" s="59"/>
    </row>
    <row r="488" spans="1:11" s="75" customFormat="1" ht="17.25">
      <c r="A488" s="540"/>
      <c r="B488" s="537"/>
      <c r="C488" s="538"/>
      <c r="D488" s="538" t="s">
        <v>34</v>
      </c>
      <c r="E488" s="537">
        <v>1</v>
      </c>
      <c r="F488" s="538">
        <v>80</v>
      </c>
      <c r="G488" s="537"/>
      <c r="H488" s="539"/>
      <c r="I488" s="340" t="s">
        <v>682</v>
      </c>
      <c r="J488" s="59"/>
      <c r="K488" s="59"/>
    </row>
    <row r="489" spans="1:11" s="75" customFormat="1" ht="17.25">
      <c r="A489" s="540"/>
      <c r="B489" s="537"/>
      <c r="C489" s="538"/>
      <c r="D489" s="538" t="s">
        <v>34</v>
      </c>
      <c r="E489" s="537">
        <v>2</v>
      </c>
      <c r="F489" s="538">
        <v>1639</v>
      </c>
      <c r="G489" s="537"/>
      <c r="H489" s="539"/>
      <c r="I489" s="340" t="s">
        <v>683</v>
      </c>
      <c r="J489" s="59"/>
      <c r="K489" s="59"/>
    </row>
    <row r="490" spans="1:11" s="75" customFormat="1" ht="17.25">
      <c r="A490" s="540"/>
      <c r="B490" s="537"/>
      <c r="C490" s="538"/>
      <c r="D490" s="538" t="s">
        <v>34</v>
      </c>
      <c r="E490" s="537">
        <v>1</v>
      </c>
      <c r="F490" s="538">
        <v>17</v>
      </c>
      <c r="G490" s="537"/>
      <c r="H490" s="539"/>
      <c r="I490" s="340" t="s">
        <v>684</v>
      </c>
      <c r="J490" s="59"/>
      <c r="K490" s="59"/>
    </row>
    <row r="491" spans="1:11" s="75" customFormat="1" ht="17.25">
      <c r="A491" s="540"/>
      <c r="B491" s="537"/>
      <c r="C491" s="538"/>
      <c r="D491" s="538" t="s">
        <v>34</v>
      </c>
      <c r="E491" s="537">
        <v>2</v>
      </c>
      <c r="F491" s="538">
        <v>0</v>
      </c>
      <c r="G491" s="537"/>
      <c r="H491" s="539"/>
      <c r="I491" s="340" t="s">
        <v>685</v>
      </c>
      <c r="J491" s="59"/>
      <c r="K491" s="59"/>
    </row>
    <row r="492" spans="1:11" s="75" customFormat="1" ht="17.25">
      <c r="A492" s="540"/>
      <c r="B492" s="537"/>
      <c r="C492" s="538"/>
      <c r="D492" s="538" t="s">
        <v>34</v>
      </c>
      <c r="E492" s="537">
        <v>1</v>
      </c>
      <c r="F492" s="538">
        <v>136</v>
      </c>
      <c r="G492" s="537"/>
      <c r="H492" s="539"/>
      <c r="I492" s="340" t="s">
        <v>686</v>
      </c>
      <c r="J492" s="59"/>
      <c r="K492" s="59"/>
    </row>
    <row r="493" spans="1:11" s="75" customFormat="1" ht="17.25">
      <c r="A493" s="540"/>
      <c r="B493" s="537"/>
      <c r="C493" s="538"/>
      <c r="D493" s="538" t="s">
        <v>34</v>
      </c>
      <c r="E493" s="537">
        <v>1</v>
      </c>
      <c r="F493" s="538">
        <v>80</v>
      </c>
      <c r="G493" s="537"/>
      <c r="H493" s="539"/>
      <c r="I493" s="340" t="s">
        <v>687</v>
      </c>
      <c r="J493" s="59"/>
      <c r="K493" s="59"/>
    </row>
    <row r="494" spans="1:11" s="75" customFormat="1" ht="17.25">
      <c r="A494" s="540"/>
      <c r="B494" s="537"/>
      <c r="C494" s="538"/>
      <c r="D494" s="538" t="s">
        <v>34</v>
      </c>
      <c r="E494" s="537">
        <v>2</v>
      </c>
      <c r="F494" s="538">
        <v>0</v>
      </c>
      <c r="G494" s="537"/>
      <c r="H494" s="539"/>
      <c r="I494" s="340" t="s">
        <v>688</v>
      </c>
      <c r="J494" s="59"/>
      <c r="K494" s="59"/>
    </row>
    <row r="495" spans="1:11" s="75" customFormat="1" ht="17.25">
      <c r="A495" s="540"/>
      <c r="B495" s="537"/>
      <c r="C495" s="538"/>
      <c r="D495" s="538" t="s">
        <v>34</v>
      </c>
      <c r="E495" s="537">
        <v>1</v>
      </c>
      <c r="F495" s="538">
        <v>0</v>
      </c>
      <c r="G495" s="537"/>
      <c r="H495" s="539"/>
      <c r="I495" s="340" t="s">
        <v>689</v>
      </c>
      <c r="J495" s="59"/>
      <c r="K495" s="59"/>
    </row>
    <row r="496" spans="1:11" s="75" customFormat="1" ht="17.25">
      <c r="A496" s="540"/>
      <c r="B496" s="537"/>
      <c r="C496" s="538"/>
      <c r="D496" s="538" t="s">
        <v>34</v>
      </c>
      <c r="E496" s="537">
        <v>2</v>
      </c>
      <c r="F496" s="538">
        <v>0</v>
      </c>
      <c r="G496" s="537"/>
      <c r="H496" s="539"/>
      <c r="I496" s="340" t="s">
        <v>690</v>
      </c>
      <c r="J496" s="59"/>
      <c r="K496" s="59"/>
    </row>
    <row r="497" spans="1:11" s="75" customFormat="1" ht="17.25">
      <c r="A497" s="540"/>
      <c r="B497" s="537"/>
      <c r="C497" s="538"/>
      <c r="D497" s="538" t="s">
        <v>34</v>
      </c>
      <c r="E497" s="537">
        <v>1</v>
      </c>
      <c r="F497" s="538">
        <v>0</v>
      </c>
      <c r="G497" s="537"/>
      <c r="H497" s="539"/>
      <c r="I497" s="340" t="s">
        <v>691</v>
      </c>
      <c r="J497" s="59"/>
      <c r="K497" s="59"/>
    </row>
    <row r="498" spans="1:11" s="75" customFormat="1" ht="17.25">
      <c r="A498" s="540"/>
      <c r="B498" s="537"/>
      <c r="C498" s="538"/>
      <c r="D498" s="538" t="s">
        <v>34</v>
      </c>
      <c r="E498" s="537">
        <v>1</v>
      </c>
      <c r="F498" s="538">
        <v>0</v>
      </c>
      <c r="G498" s="537"/>
      <c r="H498" s="539"/>
      <c r="I498" s="340" t="s">
        <v>692</v>
      </c>
      <c r="J498" s="59"/>
      <c r="K498" s="59"/>
    </row>
    <row r="499" spans="1:11" s="75" customFormat="1" ht="17.25">
      <c r="A499" s="540"/>
      <c r="B499" s="537"/>
      <c r="C499" s="538"/>
      <c r="D499" s="538" t="s">
        <v>34</v>
      </c>
      <c r="E499" s="537">
        <v>2</v>
      </c>
      <c r="F499" s="538">
        <v>0</v>
      </c>
      <c r="G499" s="537"/>
      <c r="H499" s="539"/>
      <c r="I499" s="340" t="s">
        <v>693</v>
      </c>
      <c r="J499" s="59"/>
      <c r="K499" s="59"/>
    </row>
    <row r="500" spans="1:11" s="75" customFormat="1" ht="17.25">
      <c r="A500" s="540"/>
      <c r="B500" s="537"/>
      <c r="C500" s="538"/>
      <c r="D500" s="538" t="s">
        <v>34</v>
      </c>
      <c r="E500" s="537">
        <v>1</v>
      </c>
      <c r="F500" s="538">
        <v>0</v>
      </c>
      <c r="G500" s="537"/>
      <c r="H500" s="539"/>
      <c r="I500" s="340" t="s">
        <v>694</v>
      </c>
      <c r="J500" s="59"/>
      <c r="K500" s="59"/>
    </row>
    <row r="501" spans="1:11" s="75" customFormat="1" ht="17.25">
      <c r="A501" s="540"/>
      <c r="B501" s="537"/>
      <c r="C501" s="538"/>
      <c r="D501" s="538" t="s">
        <v>34</v>
      </c>
      <c r="E501" s="537">
        <v>2</v>
      </c>
      <c r="F501" s="538">
        <v>0</v>
      </c>
      <c r="G501" s="537"/>
      <c r="H501" s="539"/>
      <c r="I501" s="340" t="s">
        <v>695</v>
      </c>
      <c r="J501" s="59"/>
      <c r="K501" s="59"/>
    </row>
    <row r="502" spans="1:11" s="75" customFormat="1" ht="17.25">
      <c r="A502" s="540"/>
      <c r="B502" s="537"/>
      <c r="C502" s="538"/>
      <c r="D502" s="538" t="s">
        <v>34</v>
      </c>
      <c r="E502" s="537">
        <v>1</v>
      </c>
      <c r="F502" s="538">
        <v>0</v>
      </c>
      <c r="G502" s="537"/>
      <c r="H502" s="539"/>
      <c r="I502" s="340" t="s">
        <v>696</v>
      </c>
      <c r="J502" s="59"/>
      <c r="K502" s="59"/>
    </row>
    <row r="503" spans="1:11" s="75" customFormat="1" ht="17.25">
      <c r="A503" s="540"/>
      <c r="B503" s="537"/>
      <c r="C503" s="538"/>
      <c r="D503" s="538" t="s">
        <v>34</v>
      </c>
      <c r="E503" s="537">
        <v>1</v>
      </c>
      <c r="F503" s="538">
        <v>0</v>
      </c>
      <c r="G503" s="537"/>
      <c r="H503" s="539"/>
      <c r="I503" s="340" t="s">
        <v>697</v>
      </c>
      <c r="J503" s="59"/>
      <c r="K503" s="59"/>
    </row>
    <row r="504" spans="1:11" s="75" customFormat="1" ht="17.25">
      <c r="A504" s="540"/>
      <c r="B504" s="537"/>
      <c r="C504" s="538"/>
      <c r="D504" s="538" t="s">
        <v>34</v>
      </c>
      <c r="E504" s="537">
        <v>2</v>
      </c>
      <c r="F504" s="538">
        <v>0</v>
      </c>
      <c r="G504" s="537"/>
      <c r="H504" s="539"/>
      <c r="I504" s="340" t="s">
        <v>698</v>
      </c>
      <c r="J504" s="59"/>
      <c r="K504" s="59"/>
    </row>
    <row r="505" spans="1:11" s="75" customFormat="1" ht="17.25">
      <c r="A505" s="540"/>
      <c r="B505" s="537"/>
      <c r="C505" s="538"/>
      <c r="D505" s="538" t="s">
        <v>34</v>
      </c>
      <c r="E505" s="537">
        <v>1</v>
      </c>
      <c r="F505" s="538">
        <v>0</v>
      </c>
      <c r="G505" s="537"/>
      <c r="H505" s="539"/>
      <c r="I505" s="340" t="s">
        <v>699</v>
      </c>
      <c r="J505" s="59"/>
      <c r="K505" s="59"/>
    </row>
    <row r="506" spans="1:11" s="75" customFormat="1" ht="17.25">
      <c r="A506" s="540"/>
      <c r="B506" s="537"/>
      <c r="C506" s="538"/>
      <c r="D506" s="538" t="s">
        <v>34</v>
      </c>
      <c r="E506" s="537">
        <v>2</v>
      </c>
      <c r="F506" s="538">
        <v>0</v>
      </c>
      <c r="G506" s="537"/>
      <c r="H506" s="539"/>
      <c r="I506" s="340" t="s">
        <v>700</v>
      </c>
      <c r="J506" s="59"/>
      <c r="K506" s="59"/>
    </row>
    <row r="507" spans="1:11" s="75" customFormat="1" ht="17.25">
      <c r="A507" s="540"/>
      <c r="B507" s="537"/>
      <c r="C507" s="538"/>
      <c r="D507" s="538" t="s">
        <v>34</v>
      </c>
      <c r="E507" s="537">
        <v>1</v>
      </c>
      <c r="F507" s="538">
        <v>0</v>
      </c>
      <c r="G507" s="537"/>
      <c r="H507" s="539"/>
      <c r="I507" s="340" t="s">
        <v>701</v>
      </c>
      <c r="J507" s="59"/>
      <c r="K507" s="59"/>
    </row>
    <row r="508" spans="1:11" s="75" customFormat="1" ht="17.25">
      <c r="A508" s="540"/>
      <c r="B508" s="537"/>
      <c r="C508" s="538"/>
      <c r="D508" s="538" t="s">
        <v>34</v>
      </c>
      <c r="E508" s="537">
        <v>1</v>
      </c>
      <c r="F508" s="538">
        <v>0</v>
      </c>
      <c r="G508" s="537"/>
      <c r="H508" s="539"/>
      <c r="I508" s="340" t="s">
        <v>702</v>
      </c>
      <c r="J508" s="59"/>
      <c r="K508" s="59"/>
    </row>
    <row r="509" spans="1:11" s="75" customFormat="1" ht="17.25">
      <c r="A509" s="540"/>
      <c r="B509" s="537"/>
      <c r="C509" s="538"/>
      <c r="D509" s="538" t="s">
        <v>34</v>
      </c>
      <c r="E509" s="537">
        <v>2</v>
      </c>
      <c r="F509" s="538">
        <v>0</v>
      </c>
      <c r="G509" s="537"/>
      <c r="H509" s="539"/>
      <c r="I509" s="340" t="s">
        <v>703</v>
      </c>
      <c r="J509" s="59"/>
      <c r="K509" s="59"/>
    </row>
    <row r="510" spans="1:11" s="75" customFormat="1" ht="17.25">
      <c r="A510" s="540"/>
      <c r="B510" s="537"/>
      <c r="C510" s="538"/>
      <c r="D510" s="538" t="s">
        <v>34</v>
      </c>
      <c r="E510" s="537">
        <v>1</v>
      </c>
      <c r="F510" s="538">
        <v>0</v>
      </c>
      <c r="G510" s="537"/>
      <c r="H510" s="539"/>
      <c r="I510" s="340" t="s">
        <v>704</v>
      </c>
      <c r="J510" s="59"/>
      <c r="K510" s="59"/>
    </row>
    <row r="511" spans="1:11" s="75" customFormat="1" ht="17.25">
      <c r="A511" s="540"/>
      <c r="B511" s="537"/>
      <c r="C511" s="538"/>
      <c r="D511" s="538" t="s">
        <v>34</v>
      </c>
      <c r="E511" s="537">
        <v>2</v>
      </c>
      <c r="F511" s="538">
        <v>0</v>
      </c>
      <c r="G511" s="537"/>
      <c r="H511" s="539"/>
      <c r="I511" s="340" t="s">
        <v>705</v>
      </c>
      <c r="J511" s="59"/>
      <c r="K511" s="59"/>
    </row>
    <row r="512" spans="1:11" s="75" customFormat="1" ht="17.25">
      <c r="A512" s="540"/>
      <c r="B512" s="537"/>
      <c r="C512" s="538"/>
      <c r="D512" s="538" t="s">
        <v>34</v>
      </c>
      <c r="E512" s="537">
        <v>1</v>
      </c>
      <c r="F512" s="538">
        <v>0</v>
      </c>
      <c r="G512" s="537"/>
      <c r="H512" s="539"/>
      <c r="I512" s="340" t="s">
        <v>706</v>
      </c>
      <c r="J512" s="59"/>
      <c r="K512" s="59"/>
    </row>
    <row r="513" spans="1:11" s="75" customFormat="1" ht="17.25">
      <c r="A513" s="540"/>
      <c r="B513" s="537"/>
      <c r="C513" s="538"/>
      <c r="D513" s="538" t="s">
        <v>34</v>
      </c>
      <c r="E513" s="537">
        <v>1</v>
      </c>
      <c r="F513" s="538">
        <v>0</v>
      </c>
      <c r="G513" s="537"/>
      <c r="H513" s="539"/>
      <c r="I513" s="340" t="s">
        <v>707</v>
      </c>
      <c r="J513" s="59"/>
      <c r="K513" s="59"/>
    </row>
    <row r="514" spans="1:11" s="75" customFormat="1" ht="17.25">
      <c r="A514" s="540"/>
      <c r="B514" s="537"/>
      <c r="C514" s="538"/>
      <c r="D514" s="538" t="s">
        <v>34</v>
      </c>
      <c r="E514" s="537">
        <v>2</v>
      </c>
      <c r="F514" s="538">
        <v>0</v>
      </c>
      <c r="G514" s="537"/>
      <c r="H514" s="539"/>
      <c r="I514" s="340" t="s">
        <v>708</v>
      </c>
      <c r="J514" s="59"/>
      <c r="K514" s="59"/>
    </row>
    <row r="515" spans="1:11" s="75" customFormat="1" ht="17.25">
      <c r="A515" s="540"/>
      <c r="B515" s="537"/>
      <c r="C515" s="538"/>
      <c r="D515" s="538" t="s">
        <v>34</v>
      </c>
      <c r="E515" s="537">
        <v>1</v>
      </c>
      <c r="F515" s="538">
        <v>0</v>
      </c>
      <c r="G515" s="537"/>
      <c r="H515" s="539"/>
      <c r="I515" s="340" t="s">
        <v>709</v>
      </c>
      <c r="J515" s="59"/>
      <c r="K515" s="59"/>
    </row>
    <row r="516" spans="1:11" s="75" customFormat="1" ht="17.25">
      <c r="A516" s="540"/>
      <c r="B516" s="537"/>
      <c r="C516" s="538"/>
      <c r="D516" s="538" t="s">
        <v>34</v>
      </c>
      <c r="E516" s="537">
        <v>2</v>
      </c>
      <c r="F516" s="538">
        <v>0</v>
      </c>
      <c r="G516" s="537"/>
      <c r="H516" s="539"/>
      <c r="I516" s="340" t="s">
        <v>710</v>
      </c>
      <c r="J516" s="59"/>
      <c r="K516" s="59"/>
    </row>
    <row r="517" spans="1:11" s="75" customFormat="1" ht="17.25">
      <c r="A517" s="540"/>
      <c r="B517" s="537"/>
      <c r="C517" s="538"/>
      <c r="D517" s="538" t="s">
        <v>34</v>
      </c>
      <c r="E517" s="537">
        <v>1</v>
      </c>
      <c r="F517" s="538">
        <v>0</v>
      </c>
      <c r="G517" s="537"/>
      <c r="H517" s="539"/>
      <c r="I517" s="340" t="s">
        <v>711</v>
      </c>
      <c r="J517" s="59"/>
      <c r="K517" s="59"/>
    </row>
    <row r="518" spans="1:11" s="75" customFormat="1" ht="17.25">
      <c r="A518" s="540"/>
      <c r="B518" s="537"/>
      <c r="C518" s="538"/>
      <c r="D518" s="538" t="s">
        <v>34</v>
      </c>
      <c r="E518" s="537">
        <v>1</v>
      </c>
      <c r="F518" s="538">
        <v>0</v>
      </c>
      <c r="G518" s="537"/>
      <c r="H518" s="539"/>
      <c r="I518" s="340" t="s">
        <v>712</v>
      </c>
      <c r="J518" s="59"/>
      <c r="K518" s="59"/>
    </row>
    <row r="519" spans="1:11" s="75" customFormat="1" ht="17.25">
      <c r="A519" s="540"/>
      <c r="B519" s="537"/>
      <c r="C519" s="538"/>
      <c r="D519" s="538" t="s">
        <v>34</v>
      </c>
      <c r="E519" s="537">
        <v>2</v>
      </c>
      <c r="F519" s="538">
        <v>0</v>
      </c>
      <c r="G519" s="537"/>
      <c r="H519" s="539"/>
      <c r="I519" s="340" t="s">
        <v>713</v>
      </c>
      <c r="J519" s="59"/>
      <c r="K519" s="59"/>
    </row>
    <row r="520" spans="1:11" s="75" customFormat="1" ht="17.25">
      <c r="A520" s="540"/>
      <c r="B520" s="537"/>
      <c r="C520" s="538"/>
      <c r="D520" s="538" t="s">
        <v>34</v>
      </c>
      <c r="E520" s="537">
        <v>1</v>
      </c>
      <c r="F520" s="538">
        <v>0</v>
      </c>
      <c r="G520" s="537"/>
      <c r="H520" s="539"/>
      <c r="I520" s="340" t="s">
        <v>714</v>
      </c>
      <c r="J520" s="59"/>
      <c r="K520" s="59"/>
    </row>
    <row r="521" spans="1:11" s="75" customFormat="1" ht="17.25">
      <c r="A521" s="540"/>
      <c r="B521" s="537"/>
      <c r="C521" s="538"/>
      <c r="D521" s="538" t="s">
        <v>34</v>
      </c>
      <c r="E521" s="537">
        <v>2</v>
      </c>
      <c r="F521" s="538">
        <v>0</v>
      </c>
      <c r="G521" s="537"/>
      <c r="H521" s="539"/>
      <c r="I521" s="340" t="s">
        <v>715</v>
      </c>
      <c r="J521" s="59"/>
      <c r="K521" s="59"/>
    </row>
    <row r="522" spans="1:11" s="75" customFormat="1" ht="17.25">
      <c r="A522" s="540"/>
      <c r="B522" s="537"/>
      <c r="C522" s="538"/>
      <c r="D522" s="538" t="s">
        <v>34</v>
      </c>
      <c r="E522" s="537">
        <v>1</v>
      </c>
      <c r="F522" s="538">
        <v>0</v>
      </c>
      <c r="G522" s="537"/>
      <c r="H522" s="539"/>
      <c r="I522" s="340" t="s">
        <v>716</v>
      </c>
      <c r="J522" s="59"/>
      <c r="K522" s="59"/>
    </row>
    <row r="523" spans="1:11" s="75" customFormat="1" ht="17.25">
      <c r="A523" s="540"/>
      <c r="B523" s="537"/>
      <c r="C523" s="538"/>
      <c r="D523" s="538" t="s">
        <v>34</v>
      </c>
      <c r="E523" s="537">
        <v>1</v>
      </c>
      <c r="F523" s="538">
        <v>0</v>
      </c>
      <c r="G523" s="537"/>
      <c r="H523" s="539"/>
      <c r="I523" s="340" t="s">
        <v>717</v>
      </c>
      <c r="J523" s="59"/>
      <c r="K523" s="59"/>
    </row>
    <row r="524" spans="1:11" s="75" customFormat="1" ht="17.25">
      <c r="A524" s="540"/>
      <c r="B524" s="537"/>
      <c r="C524" s="538"/>
      <c r="D524" s="538" t="s">
        <v>34</v>
      </c>
      <c r="E524" s="537">
        <v>2</v>
      </c>
      <c r="F524" s="538">
        <v>0</v>
      </c>
      <c r="G524" s="537"/>
      <c r="H524" s="539"/>
      <c r="I524" s="340" t="s">
        <v>718</v>
      </c>
      <c r="J524" s="59"/>
      <c r="K524" s="59"/>
    </row>
    <row r="525" spans="1:11" s="75" customFormat="1" ht="17.25">
      <c r="A525" s="540"/>
      <c r="B525" s="537"/>
      <c r="C525" s="538"/>
      <c r="D525" s="538" t="s">
        <v>34</v>
      </c>
      <c r="E525" s="537">
        <v>1</v>
      </c>
      <c r="F525" s="538">
        <v>0</v>
      </c>
      <c r="G525" s="537"/>
      <c r="H525" s="539"/>
      <c r="I525" s="340" t="s">
        <v>719</v>
      </c>
      <c r="J525" s="59"/>
      <c r="K525" s="59"/>
    </row>
    <row r="526" spans="1:11" s="75" customFormat="1" ht="17.25">
      <c r="A526" s="540"/>
      <c r="B526" s="537"/>
      <c r="C526" s="538"/>
      <c r="D526" s="538" t="s">
        <v>34</v>
      </c>
      <c r="E526" s="537">
        <v>2</v>
      </c>
      <c r="F526" s="538">
        <v>0</v>
      </c>
      <c r="G526" s="537"/>
      <c r="H526" s="539"/>
      <c r="I526" s="340" t="s">
        <v>720</v>
      </c>
      <c r="J526" s="59"/>
      <c r="K526" s="59"/>
    </row>
    <row r="527" spans="1:11" s="75" customFormat="1" ht="17.25">
      <c r="A527" s="540"/>
      <c r="B527" s="537"/>
      <c r="C527" s="538"/>
      <c r="D527" s="538" t="s">
        <v>34</v>
      </c>
      <c r="E527" s="537">
        <v>1</v>
      </c>
      <c r="F527" s="538">
        <v>0</v>
      </c>
      <c r="G527" s="537"/>
      <c r="H527" s="539"/>
      <c r="I527" s="340" t="s">
        <v>721</v>
      </c>
      <c r="J527" s="59"/>
      <c r="K527" s="59"/>
    </row>
    <row r="528" spans="1:11" s="75" customFormat="1" ht="17.25">
      <c r="A528" s="540"/>
      <c r="B528" s="537"/>
      <c r="C528" s="538"/>
      <c r="D528" s="538" t="s">
        <v>34</v>
      </c>
      <c r="E528" s="537">
        <v>1</v>
      </c>
      <c r="F528" s="538">
        <v>0</v>
      </c>
      <c r="G528" s="537"/>
      <c r="H528" s="539"/>
      <c r="I528" s="340" t="s">
        <v>722</v>
      </c>
      <c r="J528" s="59"/>
      <c r="K528" s="59"/>
    </row>
    <row r="529" spans="1:11" s="75" customFormat="1" ht="17.25">
      <c r="A529" s="540"/>
      <c r="B529" s="537"/>
      <c r="C529" s="538"/>
      <c r="D529" s="538" t="s">
        <v>34</v>
      </c>
      <c r="E529" s="537">
        <v>2</v>
      </c>
      <c r="F529" s="538">
        <v>528</v>
      </c>
      <c r="G529" s="537"/>
      <c r="H529" s="539"/>
      <c r="I529" s="340" t="s">
        <v>723</v>
      </c>
      <c r="J529" s="59"/>
      <c r="K529" s="59"/>
    </row>
    <row r="530" spans="1:11" s="75" customFormat="1" ht="17.25">
      <c r="A530" s="540"/>
      <c r="B530" s="537"/>
      <c r="C530" s="538"/>
      <c r="D530" s="538" t="s">
        <v>34</v>
      </c>
      <c r="E530" s="537">
        <v>1</v>
      </c>
      <c r="F530" s="538">
        <v>48</v>
      </c>
      <c r="G530" s="537"/>
      <c r="H530" s="539"/>
      <c r="I530" s="340" t="s">
        <v>724</v>
      </c>
      <c r="J530" s="59"/>
      <c r="K530" s="59"/>
    </row>
    <row r="531" spans="1:11" s="75" customFormat="1" ht="17.25">
      <c r="A531" s="540"/>
      <c r="B531" s="537"/>
      <c r="C531" s="538"/>
      <c r="D531" s="538" t="s">
        <v>34</v>
      </c>
      <c r="E531" s="537">
        <v>2</v>
      </c>
      <c r="F531" s="538">
        <v>7</v>
      </c>
      <c r="G531" s="537"/>
      <c r="H531" s="539"/>
      <c r="I531" s="340" t="s">
        <v>725</v>
      </c>
      <c r="J531" s="59"/>
      <c r="K531" s="59"/>
    </row>
    <row r="532" spans="1:11" s="75" customFormat="1" ht="17.25">
      <c r="A532" s="540"/>
      <c r="B532" s="537"/>
      <c r="C532" s="538"/>
      <c r="D532" s="538" t="s">
        <v>34</v>
      </c>
      <c r="E532" s="537">
        <v>1</v>
      </c>
      <c r="F532" s="538">
        <v>136</v>
      </c>
      <c r="G532" s="537"/>
      <c r="H532" s="539"/>
      <c r="I532" s="340" t="s">
        <v>726</v>
      </c>
      <c r="J532" s="59"/>
      <c r="K532" s="59"/>
    </row>
    <row r="533" spans="1:11" s="75" customFormat="1" ht="17.25">
      <c r="A533" s="540"/>
      <c r="B533" s="537"/>
      <c r="C533" s="538"/>
      <c r="D533" s="538" t="s">
        <v>34</v>
      </c>
      <c r="E533" s="537">
        <v>1</v>
      </c>
      <c r="F533" s="538">
        <v>80</v>
      </c>
      <c r="G533" s="537"/>
      <c r="H533" s="539"/>
      <c r="I533" s="340" t="s">
        <v>727</v>
      </c>
      <c r="J533" s="59"/>
      <c r="K533" s="59"/>
    </row>
    <row r="534" spans="1:11" s="75" customFormat="1" ht="17.25">
      <c r="A534" s="540"/>
      <c r="B534" s="537"/>
      <c r="C534" s="538"/>
      <c r="D534" s="538" t="s">
        <v>34</v>
      </c>
      <c r="E534" s="537">
        <v>2</v>
      </c>
      <c r="F534" s="538">
        <v>20992</v>
      </c>
      <c r="G534" s="537"/>
      <c r="H534" s="539"/>
      <c r="I534" s="340" t="s">
        <v>728</v>
      </c>
      <c r="J534" s="59"/>
      <c r="K534" s="59"/>
    </row>
    <row r="535" spans="1:11" s="176" customFormat="1" ht="19.5">
      <c r="A535" s="540"/>
      <c r="B535" s="537"/>
      <c r="C535" s="538"/>
      <c r="D535" s="538" t="s">
        <v>34</v>
      </c>
      <c r="E535" s="537">
        <v>2</v>
      </c>
      <c r="F535" s="538">
        <v>0</v>
      </c>
      <c r="G535" s="537"/>
      <c r="H535" s="539"/>
      <c r="I535" s="340" t="s">
        <v>729</v>
      </c>
      <c r="J535" s="175"/>
    </row>
    <row r="536" spans="1:11" s="176" customFormat="1" ht="19.5">
      <c r="A536" s="540"/>
      <c r="B536" s="537"/>
      <c r="C536" s="538"/>
      <c r="D536" s="538" t="s">
        <v>34</v>
      </c>
      <c r="E536" s="537">
        <v>2</v>
      </c>
      <c r="F536" s="538">
        <v>12800</v>
      </c>
      <c r="G536" s="537"/>
      <c r="H536" s="539"/>
      <c r="I536" s="340" t="s">
        <v>730</v>
      </c>
      <c r="J536" s="175"/>
    </row>
    <row r="537" spans="1:11" s="176" customFormat="1" ht="19.5">
      <c r="A537" s="540"/>
      <c r="B537" s="537"/>
      <c r="C537" s="538"/>
      <c r="D537" s="538" t="s">
        <v>34</v>
      </c>
      <c r="E537" s="537">
        <v>2</v>
      </c>
      <c r="F537" s="538">
        <v>0</v>
      </c>
      <c r="G537" s="537"/>
      <c r="H537" s="539"/>
      <c r="I537" s="340" t="s">
        <v>731</v>
      </c>
      <c r="J537" s="175"/>
    </row>
    <row r="538" spans="1:11" s="176" customFormat="1" ht="19.5">
      <c r="A538" s="540"/>
      <c r="B538" s="537"/>
      <c r="C538" s="538"/>
      <c r="D538" s="538" t="s">
        <v>34</v>
      </c>
      <c r="E538" s="537">
        <v>2</v>
      </c>
      <c r="F538" s="538">
        <v>25088</v>
      </c>
      <c r="G538" s="537"/>
      <c r="H538" s="539"/>
      <c r="I538" s="340" t="s">
        <v>732</v>
      </c>
      <c r="J538" s="175"/>
    </row>
    <row r="539" spans="1:11" s="176" customFormat="1" ht="19.5">
      <c r="A539" s="540"/>
      <c r="B539" s="537"/>
      <c r="C539" s="538"/>
      <c r="D539" s="538" t="s">
        <v>34</v>
      </c>
      <c r="E539" s="537">
        <v>2</v>
      </c>
      <c r="F539" s="538">
        <v>0</v>
      </c>
      <c r="G539" s="537"/>
      <c r="H539" s="539"/>
      <c r="I539" s="340" t="s">
        <v>733</v>
      </c>
      <c r="J539" s="175"/>
    </row>
    <row r="540" spans="1:11" s="176" customFormat="1" ht="19.5">
      <c r="A540" s="540"/>
      <c r="B540" s="537"/>
      <c r="C540" s="538"/>
      <c r="D540" s="538" t="s">
        <v>34</v>
      </c>
      <c r="E540" s="537">
        <v>2</v>
      </c>
      <c r="F540" s="538">
        <v>29184</v>
      </c>
      <c r="G540" s="537"/>
      <c r="H540" s="539"/>
      <c r="I540" s="340" t="s">
        <v>734</v>
      </c>
      <c r="J540" s="175"/>
    </row>
    <row r="541" spans="1:11" s="176" customFormat="1" ht="19.5">
      <c r="A541" s="540"/>
      <c r="B541" s="537"/>
      <c r="C541" s="538"/>
      <c r="D541" s="538" t="s">
        <v>34</v>
      </c>
      <c r="E541" s="537">
        <v>2</v>
      </c>
      <c r="F541" s="538">
        <v>0</v>
      </c>
      <c r="G541" s="537"/>
      <c r="H541" s="539"/>
      <c r="I541" s="340" t="s">
        <v>735</v>
      </c>
      <c r="J541" s="175"/>
    </row>
    <row r="542" spans="1:11" s="176" customFormat="1" ht="19.5">
      <c r="A542" s="540"/>
      <c r="B542" s="537"/>
      <c r="C542" s="538"/>
      <c r="D542" s="538" t="s">
        <v>34</v>
      </c>
      <c r="E542" s="537">
        <v>2</v>
      </c>
      <c r="F542" s="538">
        <v>4608</v>
      </c>
      <c r="G542" s="537"/>
      <c r="H542" s="539"/>
      <c r="I542" s="340" t="s">
        <v>736</v>
      </c>
      <c r="J542" s="175"/>
    </row>
    <row r="543" spans="1:11" s="176" customFormat="1" ht="19.5">
      <c r="A543" s="540"/>
      <c r="B543" s="537"/>
      <c r="C543" s="538"/>
      <c r="D543" s="538" t="s">
        <v>34</v>
      </c>
      <c r="E543" s="537">
        <v>2</v>
      </c>
      <c r="F543" s="538">
        <v>0</v>
      </c>
      <c r="G543" s="537"/>
      <c r="H543" s="539"/>
      <c r="I543" s="340" t="s">
        <v>737</v>
      </c>
      <c r="J543" s="175"/>
    </row>
    <row r="544" spans="1:11" s="176" customFormat="1" ht="19.5">
      <c r="A544" s="540"/>
      <c r="B544" s="537"/>
      <c r="C544" s="538"/>
      <c r="D544" s="538" t="s">
        <v>34</v>
      </c>
      <c r="E544" s="537">
        <v>2</v>
      </c>
      <c r="F544" s="538">
        <v>8704</v>
      </c>
      <c r="G544" s="537"/>
      <c r="H544" s="539"/>
      <c r="I544" s="340" t="s">
        <v>738</v>
      </c>
      <c r="J544" s="175"/>
    </row>
    <row r="545" spans="1:10" s="176" customFormat="1" ht="19.5">
      <c r="A545" s="540"/>
      <c r="B545" s="537"/>
      <c r="C545" s="538"/>
      <c r="D545" s="538" t="s">
        <v>34</v>
      </c>
      <c r="E545" s="537">
        <v>2</v>
      </c>
      <c r="F545" s="538">
        <v>0</v>
      </c>
      <c r="G545" s="537"/>
      <c r="H545" s="539"/>
      <c r="I545" s="340" t="s">
        <v>739</v>
      </c>
      <c r="J545" s="175"/>
    </row>
    <row r="546" spans="1:10" s="176" customFormat="1" ht="19.5">
      <c r="A546" s="540"/>
      <c r="B546" s="537"/>
      <c r="C546" s="538"/>
      <c r="D546" s="538" t="s">
        <v>34</v>
      </c>
      <c r="E546" s="537">
        <v>2</v>
      </c>
      <c r="F546" s="538">
        <v>41472</v>
      </c>
      <c r="G546" s="537"/>
      <c r="H546" s="539"/>
      <c r="I546" s="340" t="s">
        <v>740</v>
      </c>
      <c r="J546" s="175"/>
    </row>
    <row r="547" spans="1:10" s="176" customFormat="1" ht="19.5">
      <c r="A547" s="540"/>
      <c r="B547" s="537"/>
      <c r="C547" s="538"/>
      <c r="D547" s="538" t="s">
        <v>34</v>
      </c>
      <c r="E547" s="537">
        <v>2</v>
      </c>
      <c r="F547" s="538">
        <v>0</v>
      </c>
      <c r="G547" s="537"/>
      <c r="H547" s="539"/>
      <c r="I547" s="340" t="s">
        <v>741</v>
      </c>
      <c r="J547" s="175"/>
    </row>
    <row r="548" spans="1:10" s="176" customFormat="1" ht="19.5">
      <c r="A548" s="540"/>
      <c r="B548" s="537"/>
      <c r="C548" s="538"/>
      <c r="D548" s="538" t="s">
        <v>34</v>
      </c>
      <c r="E548" s="537">
        <v>2</v>
      </c>
      <c r="F548" s="538">
        <v>45568</v>
      </c>
      <c r="G548" s="537"/>
      <c r="H548" s="539"/>
      <c r="I548" s="340" t="s">
        <v>742</v>
      </c>
      <c r="J548" s="175"/>
    </row>
    <row r="549" spans="1:10" s="176" customFormat="1" ht="19.5">
      <c r="A549" s="540"/>
      <c r="B549" s="537"/>
      <c r="C549" s="538"/>
      <c r="D549" s="538" t="s">
        <v>34</v>
      </c>
      <c r="E549" s="537">
        <v>2</v>
      </c>
      <c r="F549" s="538">
        <v>0</v>
      </c>
      <c r="G549" s="537"/>
      <c r="H549" s="539"/>
      <c r="I549" s="340" t="s">
        <v>743</v>
      </c>
      <c r="J549" s="175"/>
    </row>
    <row r="550" spans="1:10" s="176" customFormat="1" ht="19.5">
      <c r="A550" s="540"/>
      <c r="B550" s="537"/>
      <c r="C550" s="538"/>
      <c r="D550" s="538" t="s">
        <v>34</v>
      </c>
      <c r="E550" s="537">
        <v>2</v>
      </c>
      <c r="F550" s="538">
        <v>0</v>
      </c>
      <c r="G550" s="537"/>
      <c r="H550" s="539"/>
      <c r="I550" s="340" t="s">
        <v>744</v>
      </c>
      <c r="J550" s="175"/>
    </row>
    <row r="551" spans="1:10" s="176" customFormat="1" ht="19.5">
      <c r="A551" s="540"/>
      <c r="B551" s="537"/>
      <c r="C551" s="538"/>
      <c r="D551" s="538" t="s">
        <v>34</v>
      </c>
      <c r="E551" s="537">
        <v>2</v>
      </c>
      <c r="F551" s="538">
        <v>0</v>
      </c>
      <c r="G551" s="537"/>
      <c r="H551" s="539"/>
      <c r="I551" s="340" t="s">
        <v>745</v>
      </c>
      <c r="J551" s="175"/>
    </row>
    <row r="552" spans="1:10" s="176" customFormat="1" ht="19.5">
      <c r="A552" s="540"/>
      <c r="B552" s="537"/>
      <c r="C552" s="538"/>
      <c r="D552" s="538" t="s">
        <v>34</v>
      </c>
      <c r="E552" s="537">
        <v>2</v>
      </c>
      <c r="F552" s="538">
        <v>0</v>
      </c>
      <c r="G552" s="537"/>
      <c r="H552" s="539"/>
      <c r="I552" s="340" t="s">
        <v>746</v>
      </c>
      <c r="J552" s="175"/>
    </row>
    <row r="553" spans="1:10" s="176" customFormat="1" ht="19.5">
      <c r="A553" s="540"/>
      <c r="B553" s="537"/>
      <c r="C553" s="538"/>
      <c r="D553" s="538" t="s">
        <v>34</v>
      </c>
      <c r="E553" s="537">
        <v>2</v>
      </c>
      <c r="F553" s="538">
        <v>0</v>
      </c>
      <c r="G553" s="537"/>
      <c r="H553" s="539"/>
      <c r="I553" s="340" t="s">
        <v>747</v>
      </c>
      <c r="J553" s="175"/>
    </row>
    <row r="554" spans="1:10" s="176" customFormat="1" ht="19.5">
      <c r="A554" s="540"/>
      <c r="B554" s="537"/>
      <c r="C554" s="538"/>
      <c r="D554" s="538" t="s">
        <v>34</v>
      </c>
      <c r="E554" s="537">
        <v>2</v>
      </c>
      <c r="F554" s="538">
        <v>0</v>
      </c>
      <c r="G554" s="537"/>
      <c r="H554" s="539"/>
      <c r="I554" s="340" t="s">
        <v>748</v>
      </c>
      <c r="J554" s="175"/>
    </row>
    <row r="555" spans="1:10" s="176" customFormat="1" ht="19.5">
      <c r="A555" s="540"/>
      <c r="B555" s="537"/>
      <c r="C555" s="538"/>
      <c r="D555" s="538" t="s">
        <v>34</v>
      </c>
      <c r="E555" s="537">
        <v>1</v>
      </c>
      <c r="F555" s="538">
        <v>0</v>
      </c>
      <c r="G555" s="537"/>
      <c r="H555" s="539"/>
      <c r="I555" s="340" t="s">
        <v>749</v>
      </c>
      <c r="J555" s="175"/>
    </row>
    <row r="556" spans="1:10" s="176" customFormat="1" ht="19.5">
      <c r="A556" s="540"/>
      <c r="B556" s="537"/>
      <c r="C556" s="538"/>
      <c r="D556" s="538" t="s">
        <v>34</v>
      </c>
      <c r="E556" s="537">
        <v>1</v>
      </c>
      <c r="F556" s="538">
        <v>0</v>
      </c>
      <c r="G556" s="537"/>
      <c r="H556" s="539"/>
      <c r="I556" s="340" t="s">
        <v>750</v>
      </c>
      <c r="J556" s="175"/>
    </row>
    <row r="557" spans="1:10" s="176" customFormat="1" ht="19.5">
      <c r="A557" s="540"/>
      <c r="B557" s="537"/>
      <c r="C557" s="538"/>
      <c r="D557" s="538" t="s">
        <v>34</v>
      </c>
      <c r="E557" s="537">
        <v>1</v>
      </c>
      <c r="F557" s="538">
        <v>2</v>
      </c>
      <c r="G557" s="537"/>
      <c r="H557" s="539"/>
      <c r="I557" s="340" t="s">
        <v>751</v>
      </c>
      <c r="J557" s="175"/>
    </row>
    <row r="558" spans="1:10" s="176" customFormat="1" ht="19.5">
      <c r="A558" s="540"/>
      <c r="B558" s="537"/>
      <c r="C558" s="538"/>
      <c r="D558" s="538" t="s">
        <v>34</v>
      </c>
      <c r="E558" s="537">
        <v>1</v>
      </c>
      <c r="F558" s="538">
        <v>3</v>
      </c>
      <c r="G558" s="537"/>
      <c r="H558" s="539"/>
      <c r="I558" s="340" t="s">
        <v>752</v>
      </c>
      <c r="J558" s="175"/>
    </row>
    <row r="559" spans="1:10" s="176" customFormat="1" ht="19.5">
      <c r="A559" s="540"/>
      <c r="B559" s="537"/>
      <c r="C559" s="538"/>
      <c r="D559" s="538" t="s">
        <v>34</v>
      </c>
      <c r="E559" s="537">
        <v>1</v>
      </c>
      <c r="F559" s="538">
        <v>1</v>
      </c>
      <c r="G559" s="537"/>
      <c r="H559" s="539"/>
      <c r="I559" s="340" t="s">
        <v>753</v>
      </c>
      <c r="J559" s="175"/>
    </row>
    <row r="560" spans="1:10" s="176" customFormat="1" ht="19.5">
      <c r="A560" s="540"/>
      <c r="B560" s="537"/>
      <c r="C560" s="538"/>
      <c r="D560" s="538" t="s">
        <v>34</v>
      </c>
      <c r="E560" s="537">
        <v>2</v>
      </c>
      <c r="F560" s="538">
        <v>32775</v>
      </c>
      <c r="G560" s="537"/>
      <c r="H560" s="539"/>
      <c r="I560" s="340" t="s">
        <v>754</v>
      </c>
      <c r="J560" s="175"/>
    </row>
    <row r="561" spans="1:11" s="176" customFormat="1" ht="19.5">
      <c r="A561" s="540"/>
      <c r="B561" s="537"/>
      <c r="C561" s="538"/>
      <c r="D561" s="538" t="s">
        <v>35</v>
      </c>
      <c r="E561" s="537">
        <v>50</v>
      </c>
      <c r="F561" s="538" t="s">
        <v>406</v>
      </c>
      <c r="G561" s="537"/>
      <c r="H561" s="539"/>
      <c r="I561" s="340" t="s">
        <v>755</v>
      </c>
      <c r="J561" s="175"/>
    </row>
    <row r="562" spans="1:11" s="176" customFormat="1" ht="19.5">
      <c r="A562" s="540"/>
      <c r="B562" s="537"/>
      <c r="C562" s="538"/>
      <c r="D562" s="538" t="s">
        <v>35</v>
      </c>
      <c r="E562" s="537">
        <v>50</v>
      </c>
      <c r="F562" s="538"/>
      <c r="G562" s="537"/>
      <c r="H562" s="539"/>
      <c r="I562" s="340" t="s">
        <v>756</v>
      </c>
      <c r="J562" s="175"/>
    </row>
    <row r="563" spans="1:11" s="176" customFormat="1" ht="19.5">
      <c r="A563" s="540"/>
      <c r="B563" s="537"/>
      <c r="C563" s="538"/>
      <c r="D563" s="538" t="s">
        <v>35</v>
      </c>
      <c r="E563" s="537">
        <v>50</v>
      </c>
      <c r="F563" s="538"/>
      <c r="G563" s="537"/>
      <c r="H563" s="539"/>
      <c r="I563" s="340" t="s">
        <v>757</v>
      </c>
      <c r="J563" s="175"/>
    </row>
    <row r="564" spans="1:11" s="176" customFormat="1" ht="19.5">
      <c r="A564" s="540"/>
      <c r="B564" s="537"/>
      <c r="C564" s="538"/>
      <c r="D564" s="538" t="s">
        <v>34</v>
      </c>
      <c r="E564" s="537">
        <v>754</v>
      </c>
      <c r="F564" s="538"/>
      <c r="G564" s="537"/>
      <c r="H564" s="539"/>
      <c r="I564" s="340" t="s">
        <v>491</v>
      </c>
      <c r="J564" s="175"/>
    </row>
    <row r="565" spans="1:11" s="176" customFormat="1" ht="19.5">
      <c r="A565" s="540" t="s">
        <v>758</v>
      </c>
      <c r="B565" s="537" t="s">
        <v>759</v>
      </c>
      <c r="C565" s="538" t="s">
        <v>49</v>
      </c>
      <c r="D565" s="538"/>
      <c r="E565" s="537"/>
      <c r="F565" s="538"/>
      <c r="G565" s="537" t="s">
        <v>122</v>
      </c>
      <c r="H565" s="539"/>
      <c r="I565" s="340" t="s">
        <v>228</v>
      </c>
      <c r="J565" s="175"/>
    </row>
    <row r="566" spans="1:11" s="176" customFormat="1" ht="19.5">
      <c r="A566" s="540"/>
      <c r="B566" s="537"/>
      <c r="C566" s="538"/>
      <c r="D566" s="538" t="s">
        <v>34</v>
      </c>
      <c r="E566" s="537">
        <v>1</v>
      </c>
      <c r="F566" s="538"/>
      <c r="G566" s="537"/>
      <c r="H566" s="539"/>
      <c r="I566" s="340" t="s">
        <v>760</v>
      </c>
      <c r="J566" s="175"/>
    </row>
    <row r="567" spans="1:11" s="176" customFormat="1" ht="19.5">
      <c r="A567" s="540"/>
      <c r="B567" s="537"/>
      <c r="C567" s="538"/>
      <c r="D567" s="538" t="s">
        <v>34</v>
      </c>
      <c r="E567" s="537">
        <v>1</v>
      </c>
      <c r="F567" s="538"/>
      <c r="G567" s="537"/>
      <c r="H567" s="539"/>
      <c r="I567" s="340" t="s">
        <v>761</v>
      </c>
      <c r="J567" s="175"/>
    </row>
    <row r="568" spans="1:11" s="176" customFormat="1" ht="19.5">
      <c r="A568" s="540"/>
      <c r="B568" s="537"/>
      <c r="C568" s="538"/>
      <c r="D568" s="538" t="s">
        <v>34</v>
      </c>
      <c r="E568" s="537">
        <v>1</v>
      </c>
      <c r="F568" s="538"/>
      <c r="G568" s="537"/>
      <c r="H568" s="539"/>
      <c r="I568" s="340" t="s">
        <v>762</v>
      </c>
      <c r="J568" s="175"/>
    </row>
    <row r="569" spans="1:11" s="176" customFormat="1" ht="19.5">
      <c r="A569" s="540"/>
      <c r="B569" s="537"/>
      <c r="C569" s="538"/>
      <c r="D569" s="538" t="s">
        <v>34</v>
      </c>
      <c r="E569" s="537">
        <v>1</v>
      </c>
      <c r="F569" s="538"/>
      <c r="G569" s="537"/>
      <c r="H569" s="539"/>
      <c r="I569" s="340">
        <v>71544</v>
      </c>
      <c r="J569" s="175"/>
    </row>
    <row r="570" spans="1:11" s="176" customFormat="1" ht="19.5">
      <c r="A570" s="540" t="s">
        <v>763</v>
      </c>
      <c r="B570" s="537" t="s">
        <v>764</v>
      </c>
      <c r="C570" s="538" t="s">
        <v>49</v>
      </c>
      <c r="D570" s="538"/>
      <c r="E570" s="537"/>
      <c r="F570" s="538"/>
      <c r="G570" s="537" t="s">
        <v>122</v>
      </c>
      <c r="H570" s="539"/>
      <c r="I570" s="340" t="s">
        <v>228</v>
      </c>
      <c r="J570" s="175"/>
      <c r="K570" s="175"/>
    </row>
    <row r="571" spans="1:11" s="75" customFormat="1" ht="17.25">
      <c r="A571" s="540"/>
      <c r="B571" s="537"/>
      <c r="C571" s="538"/>
      <c r="D571" s="538" t="s">
        <v>34</v>
      </c>
      <c r="E571" s="537">
        <v>1</v>
      </c>
      <c r="F571" s="538"/>
      <c r="G571" s="537"/>
      <c r="H571" s="539"/>
      <c r="I571" s="340" t="s">
        <v>765</v>
      </c>
      <c r="J571" s="59"/>
      <c r="K571" s="59"/>
    </row>
    <row r="572" spans="1:11" s="75" customFormat="1" ht="17.25">
      <c r="A572" s="540"/>
      <c r="B572" s="537"/>
      <c r="C572" s="538"/>
      <c r="D572" s="538" t="s">
        <v>35</v>
      </c>
      <c r="E572" s="537">
        <v>24</v>
      </c>
      <c r="F572" s="538"/>
      <c r="G572" s="537"/>
      <c r="H572" s="539"/>
      <c r="I572" s="340" t="s">
        <v>762</v>
      </c>
      <c r="J572" s="59"/>
      <c r="K572" s="59"/>
    </row>
    <row r="573" spans="1:11" s="75" customFormat="1" ht="17.25">
      <c r="A573" s="540"/>
      <c r="B573" s="537"/>
      <c r="C573" s="538"/>
      <c r="D573" s="538" t="s">
        <v>34</v>
      </c>
      <c r="E573" s="537">
        <v>7</v>
      </c>
      <c r="F573" s="538"/>
      <c r="G573" s="537"/>
      <c r="H573" s="539"/>
      <c r="I573" s="340">
        <v>71540</v>
      </c>
      <c r="J573" s="59"/>
      <c r="K573" s="59"/>
    </row>
    <row r="574" spans="1:11" s="253" customFormat="1" ht="19.5">
      <c r="A574" s="540" t="s">
        <v>766</v>
      </c>
      <c r="B574" s="537" t="s">
        <v>767</v>
      </c>
      <c r="C574" s="538" t="s">
        <v>49</v>
      </c>
      <c r="D574" s="538"/>
      <c r="E574" s="537"/>
      <c r="F574" s="538"/>
      <c r="G574" s="537" t="s">
        <v>122</v>
      </c>
      <c r="H574" s="539"/>
      <c r="I574" s="340" t="s">
        <v>228</v>
      </c>
      <c r="J574" s="291"/>
    </row>
    <row r="575" spans="1:11" s="253" customFormat="1" ht="19.5">
      <c r="A575" s="540"/>
      <c r="B575" s="537"/>
      <c r="C575" s="538"/>
      <c r="D575" s="538" t="s">
        <v>34</v>
      </c>
      <c r="E575" s="537">
        <v>1</v>
      </c>
      <c r="F575" s="538">
        <v>0</v>
      </c>
      <c r="G575" s="537"/>
      <c r="H575" s="539"/>
      <c r="I575" s="340" t="s">
        <v>768</v>
      </c>
      <c r="J575" s="291"/>
    </row>
    <row r="576" spans="1:11" s="253" customFormat="1" ht="19.5">
      <c r="A576" s="540"/>
      <c r="B576" s="537"/>
      <c r="C576" s="538"/>
      <c r="D576" s="538" t="s">
        <v>34</v>
      </c>
      <c r="E576" s="537">
        <v>1</v>
      </c>
      <c r="F576" s="538">
        <v>0</v>
      </c>
      <c r="G576" s="537"/>
      <c r="H576" s="539"/>
      <c r="I576" s="340" t="s">
        <v>762</v>
      </c>
      <c r="J576" s="291"/>
    </row>
    <row r="577" spans="1:11" s="350" customFormat="1" ht="19.5">
      <c r="A577" s="540"/>
      <c r="B577" s="537"/>
      <c r="C577" s="538"/>
      <c r="D577" s="538" t="s">
        <v>34</v>
      </c>
      <c r="E577" s="537">
        <v>509</v>
      </c>
      <c r="F577" s="538"/>
      <c r="G577" s="537"/>
      <c r="H577" s="539"/>
      <c r="I577" s="340"/>
      <c r="J577" s="498"/>
    </row>
    <row r="578" spans="1:11" s="350" customFormat="1" ht="19.5">
      <c r="A578" s="540" t="s">
        <v>769</v>
      </c>
      <c r="B578" s="537" t="s">
        <v>770</v>
      </c>
      <c r="C578" s="538" t="s">
        <v>49</v>
      </c>
      <c r="D578" s="538"/>
      <c r="E578" s="537"/>
      <c r="F578" s="538"/>
      <c r="G578" s="537" t="s">
        <v>122</v>
      </c>
      <c r="H578" s="539"/>
      <c r="I578" s="340">
        <v>71572</v>
      </c>
      <c r="J578" s="498"/>
    </row>
    <row r="579" spans="1:11" s="350" customFormat="1" ht="19.5">
      <c r="A579" s="540"/>
      <c r="B579" s="537"/>
      <c r="C579" s="538"/>
      <c r="D579" s="538" t="s">
        <v>34</v>
      </c>
      <c r="E579" s="537">
        <v>4</v>
      </c>
      <c r="F579" s="538">
        <v>6000</v>
      </c>
      <c r="G579" s="537"/>
      <c r="H579" s="539"/>
      <c r="I579" s="340" t="s">
        <v>771</v>
      </c>
      <c r="J579" s="498"/>
    </row>
    <row r="580" spans="1:11" s="350" customFormat="1" ht="19.5">
      <c r="A580" s="540" t="s">
        <v>807</v>
      </c>
      <c r="B580" s="537" t="s">
        <v>808</v>
      </c>
      <c r="C580" s="538" t="s">
        <v>49</v>
      </c>
      <c r="D580" s="538"/>
      <c r="E580" s="537"/>
      <c r="F580" s="538"/>
      <c r="G580" s="537" t="s">
        <v>122</v>
      </c>
      <c r="H580" s="539"/>
      <c r="I580" s="340">
        <v>71581</v>
      </c>
      <c r="J580" s="499"/>
    </row>
    <row r="581" spans="1:11" s="350" customFormat="1" ht="19.5">
      <c r="A581" s="540"/>
      <c r="B581" s="537"/>
      <c r="C581" s="538"/>
      <c r="D581" s="538" t="s">
        <v>34</v>
      </c>
      <c r="E581" s="537">
        <v>1</v>
      </c>
      <c r="F581" s="538">
        <v>0</v>
      </c>
      <c r="G581" s="537"/>
      <c r="H581" s="539"/>
      <c r="I581" s="340" t="s">
        <v>496</v>
      </c>
      <c r="J581" s="499"/>
    </row>
    <row r="582" spans="1:11" s="350" customFormat="1" ht="19.5">
      <c r="A582" s="540"/>
      <c r="B582" s="537"/>
      <c r="C582" s="538"/>
      <c r="D582" s="538" t="s">
        <v>34</v>
      </c>
      <c r="E582" s="537">
        <v>4</v>
      </c>
      <c r="F582" s="538">
        <v>0</v>
      </c>
      <c r="G582" s="537"/>
      <c r="H582" s="539"/>
      <c r="I582" s="340" t="s">
        <v>809</v>
      </c>
      <c r="J582" s="499"/>
    </row>
    <row r="583" spans="1:11" s="350" customFormat="1" ht="19.5">
      <c r="A583" s="540"/>
      <c r="B583" s="537"/>
      <c r="C583" s="538"/>
      <c r="D583" s="538" t="s">
        <v>34</v>
      </c>
      <c r="E583" s="537">
        <v>4</v>
      </c>
      <c r="F583" s="538">
        <v>0</v>
      </c>
      <c r="G583" s="537"/>
      <c r="H583" s="539"/>
      <c r="I583" s="340" t="s">
        <v>810</v>
      </c>
      <c r="J583" s="499"/>
    </row>
    <row r="584" spans="1:11" s="350" customFormat="1" ht="19.5">
      <c r="A584" s="540"/>
      <c r="B584" s="537"/>
      <c r="C584" s="538"/>
      <c r="D584" s="538" t="s">
        <v>34</v>
      </c>
      <c r="E584" s="537">
        <v>2</v>
      </c>
      <c r="F584" s="538">
        <v>0</v>
      </c>
      <c r="G584" s="537"/>
      <c r="H584" s="539"/>
      <c r="I584" s="340" t="s">
        <v>811</v>
      </c>
      <c r="J584" s="499"/>
    </row>
    <row r="585" spans="1:11" s="350" customFormat="1" ht="19.5">
      <c r="A585" s="540"/>
      <c r="B585" s="537"/>
      <c r="C585" s="538"/>
      <c r="D585" s="538" t="s">
        <v>34</v>
      </c>
      <c r="E585" s="537">
        <v>2</v>
      </c>
      <c r="F585" s="538">
        <v>0</v>
      </c>
      <c r="G585" s="537"/>
      <c r="H585" s="539"/>
      <c r="I585" s="340" t="s">
        <v>812</v>
      </c>
      <c r="J585" s="499"/>
    </row>
    <row r="586" spans="1:11" s="350" customFormat="1" ht="19.5">
      <c r="A586" s="540"/>
      <c r="B586" s="537"/>
      <c r="C586" s="538"/>
      <c r="D586" s="538" t="s">
        <v>34</v>
      </c>
      <c r="E586" s="537">
        <v>499</v>
      </c>
      <c r="F586" s="538"/>
      <c r="G586" s="537"/>
      <c r="H586" s="539"/>
      <c r="I586" s="340" t="s">
        <v>762</v>
      </c>
      <c r="J586" s="499"/>
    </row>
    <row r="587" spans="1:11" s="350" customFormat="1" ht="19.5">
      <c r="A587" s="540" t="s">
        <v>813</v>
      </c>
      <c r="B587" s="537" t="s">
        <v>814</v>
      </c>
      <c r="C587" s="538" t="s">
        <v>49</v>
      </c>
      <c r="D587" s="538"/>
      <c r="E587" s="537"/>
      <c r="F587" s="538"/>
      <c r="G587" s="537" t="s">
        <v>122</v>
      </c>
      <c r="H587" s="539"/>
      <c r="I587" s="340">
        <v>65958</v>
      </c>
      <c r="J587" s="499"/>
    </row>
    <row r="588" spans="1:11" s="350" customFormat="1" ht="19.5">
      <c r="A588" s="540"/>
      <c r="B588" s="537"/>
      <c r="C588" s="538"/>
      <c r="D588" s="538" t="s">
        <v>34</v>
      </c>
      <c r="E588" s="537">
        <v>2</v>
      </c>
      <c r="F588" s="538">
        <v>0</v>
      </c>
      <c r="G588" s="537"/>
      <c r="H588" s="539"/>
      <c r="I588" s="340" t="s">
        <v>815</v>
      </c>
      <c r="J588" s="499"/>
    </row>
    <row r="589" spans="1:11" s="350" customFormat="1" ht="19.5">
      <c r="A589" s="540" t="s">
        <v>816</v>
      </c>
      <c r="B589" s="537" t="s">
        <v>817</v>
      </c>
      <c r="C589" s="538" t="s">
        <v>49</v>
      </c>
      <c r="D589" s="538"/>
      <c r="E589" s="537"/>
      <c r="F589" s="538"/>
      <c r="G589" s="537" t="s">
        <v>122</v>
      </c>
      <c r="H589" s="539"/>
      <c r="I589" s="340">
        <v>72553</v>
      </c>
      <c r="J589" s="499"/>
    </row>
    <row r="590" spans="1:11" s="80" customFormat="1" ht="17.25">
      <c r="A590" s="540"/>
      <c r="B590" s="537"/>
      <c r="C590" s="538"/>
      <c r="D590" s="538" t="s">
        <v>34</v>
      </c>
      <c r="E590" s="537">
        <v>1</v>
      </c>
      <c r="F590" s="538">
        <v>0</v>
      </c>
      <c r="G590" s="537"/>
      <c r="H590" s="539"/>
      <c r="I590" s="340" t="s">
        <v>818</v>
      </c>
      <c r="J590" s="500"/>
      <c r="K590" s="500"/>
    </row>
    <row r="591" spans="1:11" s="80" customFormat="1" ht="19.5">
      <c r="A591" s="154" t="s">
        <v>320</v>
      </c>
      <c r="B591" s="155" t="s">
        <v>149</v>
      </c>
      <c r="C591" s="155" t="s">
        <v>49</v>
      </c>
      <c r="D591" s="155"/>
      <c r="E591" s="155"/>
      <c r="F591" s="155"/>
      <c r="G591" s="155" t="s">
        <v>43</v>
      </c>
      <c r="H591" s="156"/>
      <c r="I591" s="157">
        <v>67211</v>
      </c>
    </row>
    <row r="592" spans="1:11" s="352" customFormat="1" ht="19.5">
      <c r="A592" s="154"/>
      <c r="B592" s="155"/>
      <c r="C592" s="155"/>
      <c r="D592" s="155" t="s">
        <v>34</v>
      </c>
      <c r="E592" s="155">
        <v>1</v>
      </c>
      <c r="F592" s="155">
        <v>24</v>
      </c>
      <c r="G592" s="155"/>
      <c r="H592" s="156"/>
      <c r="I592" s="157" t="s">
        <v>228</v>
      </c>
    </row>
    <row r="593" spans="1:11" s="352" customFormat="1" ht="19.5">
      <c r="A593" s="154"/>
      <c r="B593" s="155"/>
      <c r="C593" s="155"/>
      <c r="D593" s="155" t="s">
        <v>34</v>
      </c>
      <c r="E593" s="155">
        <v>1</v>
      </c>
      <c r="F593" s="155">
        <v>1</v>
      </c>
      <c r="G593" s="155"/>
      <c r="H593" s="156"/>
      <c r="I593" s="157" t="s">
        <v>321</v>
      </c>
    </row>
    <row r="594" spans="1:11" s="352" customFormat="1" ht="19.5">
      <c r="A594" s="154"/>
      <c r="B594" s="155"/>
      <c r="C594" s="155"/>
      <c r="D594" s="155" t="s">
        <v>34</v>
      </c>
      <c r="E594" s="155">
        <v>1</v>
      </c>
      <c r="F594" s="155">
        <v>1</v>
      </c>
      <c r="G594" s="155"/>
      <c r="H594" s="156"/>
      <c r="I594" s="157" t="s">
        <v>322</v>
      </c>
    </row>
    <row r="595" spans="1:11" s="352" customFormat="1" ht="19.5">
      <c r="A595" s="154"/>
      <c r="B595" s="155"/>
      <c r="C595" s="155"/>
      <c r="D595" s="155" t="s">
        <v>34</v>
      </c>
      <c r="E595" s="155">
        <v>1</v>
      </c>
      <c r="F595" s="155">
        <v>1</v>
      </c>
      <c r="G595" s="155"/>
      <c r="H595" s="156"/>
      <c r="I595" s="157" t="s">
        <v>323</v>
      </c>
    </row>
    <row r="596" spans="1:11" s="158" customFormat="1" ht="19.5">
      <c r="A596" s="154"/>
      <c r="B596" s="155"/>
      <c r="C596" s="155"/>
      <c r="D596" s="155" t="s">
        <v>34</v>
      </c>
      <c r="E596" s="155">
        <v>1</v>
      </c>
      <c r="F596" s="155">
        <v>1</v>
      </c>
      <c r="G596" s="155"/>
      <c r="H596" s="156"/>
      <c r="I596" s="157" t="s">
        <v>324</v>
      </c>
      <c r="J596" s="500"/>
      <c r="K596" s="500"/>
    </row>
    <row r="597" spans="1:11" s="176" customFormat="1" ht="19.5">
      <c r="A597" s="154"/>
      <c r="B597" s="155"/>
      <c r="C597" s="155"/>
      <c r="D597" s="155" t="s">
        <v>34</v>
      </c>
      <c r="E597" s="155">
        <v>1</v>
      </c>
      <c r="F597" s="155">
        <v>1</v>
      </c>
      <c r="G597" s="155"/>
      <c r="H597" s="156"/>
      <c r="I597" s="157" t="s">
        <v>325</v>
      </c>
      <c r="J597" s="175"/>
    </row>
    <row r="598" spans="1:11" s="176" customFormat="1" ht="19.5">
      <c r="A598" s="154"/>
      <c r="B598" s="155"/>
      <c r="C598" s="155"/>
      <c r="D598" s="155" t="s">
        <v>34</v>
      </c>
      <c r="E598" s="155">
        <v>1</v>
      </c>
      <c r="F598" s="155">
        <v>1</v>
      </c>
      <c r="G598" s="155"/>
      <c r="H598" s="156"/>
      <c r="I598" s="157" t="s">
        <v>326</v>
      </c>
      <c r="J598" s="175"/>
    </row>
    <row r="599" spans="1:11" s="176" customFormat="1" ht="19.5">
      <c r="A599" s="154"/>
      <c r="B599" s="155"/>
      <c r="C599" s="155"/>
      <c r="D599" s="155" t="s">
        <v>34</v>
      </c>
      <c r="E599" s="155">
        <v>1</v>
      </c>
      <c r="F599" s="155">
        <v>0</v>
      </c>
      <c r="G599" s="155"/>
      <c r="H599" s="156"/>
      <c r="I599" s="157" t="s">
        <v>327</v>
      </c>
      <c r="J599" s="175"/>
    </row>
    <row r="600" spans="1:11" s="176" customFormat="1" ht="19.5">
      <c r="A600" s="154"/>
      <c r="B600" s="155"/>
      <c r="C600" s="155"/>
      <c r="D600" s="155" t="s">
        <v>34</v>
      </c>
      <c r="E600" s="155">
        <v>1</v>
      </c>
      <c r="F600" s="155">
        <v>0</v>
      </c>
      <c r="G600" s="155"/>
      <c r="H600" s="156"/>
      <c r="I600" s="157" t="s">
        <v>328</v>
      </c>
      <c r="J600" s="175"/>
    </row>
    <row r="601" spans="1:11" s="176" customFormat="1" ht="19.5">
      <c r="A601" s="154"/>
      <c r="B601" s="155"/>
      <c r="C601" s="155"/>
      <c r="D601" s="155" t="s">
        <v>34</v>
      </c>
      <c r="E601" s="155">
        <v>1</v>
      </c>
      <c r="F601" s="155">
        <v>0</v>
      </c>
      <c r="G601" s="155"/>
      <c r="H601" s="156"/>
      <c r="I601" s="157" t="s">
        <v>329</v>
      </c>
      <c r="J601" s="175"/>
    </row>
    <row r="602" spans="1:11" s="176" customFormat="1" ht="19.5">
      <c r="A602" s="154"/>
      <c r="B602" s="155"/>
      <c r="C602" s="155"/>
      <c r="D602" s="155" t="s">
        <v>34</v>
      </c>
      <c r="E602" s="155">
        <v>1</v>
      </c>
      <c r="F602" s="155">
        <v>0</v>
      </c>
      <c r="G602" s="155"/>
      <c r="H602" s="156"/>
      <c r="I602" s="157" t="s">
        <v>330</v>
      </c>
      <c r="J602" s="175"/>
    </row>
    <row r="603" spans="1:11" s="176" customFormat="1" ht="19.5">
      <c r="A603" s="154"/>
      <c r="B603" s="155"/>
      <c r="C603" s="155"/>
      <c r="D603" s="155" t="s">
        <v>34</v>
      </c>
      <c r="E603" s="155">
        <v>1</v>
      </c>
      <c r="F603" s="155">
        <v>1</v>
      </c>
      <c r="G603" s="155"/>
      <c r="H603" s="156"/>
      <c r="I603" s="157" t="s">
        <v>331</v>
      </c>
      <c r="J603" s="175"/>
    </row>
    <row r="604" spans="1:11" s="176" customFormat="1" ht="19.5">
      <c r="A604" s="154"/>
      <c r="B604" s="155"/>
      <c r="C604" s="155"/>
      <c r="D604" s="155" t="s">
        <v>34</v>
      </c>
      <c r="E604" s="155">
        <v>1</v>
      </c>
      <c r="F604" s="155">
        <v>0</v>
      </c>
      <c r="G604" s="155"/>
      <c r="H604" s="156"/>
      <c r="I604" s="157" t="s">
        <v>332</v>
      </c>
      <c r="J604" s="175"/>
    </row>
    <row r="605" spans="1:11" s="176" customFormat="1" ht="19.5">
      <c r="A605" s="154"/>
      <c r="B605" s="155"/>
      <c r="C605" s="155"/>
      <c r="D605" s="155" t="s">
        <v>34</v>
      </c>
      <c r="E605" s="155">
        <v>1</v>
      </c>
      <c r="F605" s="155">
        <v>1</v>
      </c>
      <c r="G605" s="155"/>
      <c r="H605" s="156"/>
      <c r="I605" s="157" t="s">
        <v>333</v>
      </c>
      <c r="J605" s="175"/>
    </row>
    <row r="606" spans="1:11" s="176" customFormat="1" ht="19.5">
      <c r="A606" s="154"/>
      <c r="B606" s="155"/>
      <c r="C606" s="155"/>
      <c r="D606" s="155" t="s">
        <v>34</v>
      </c>
      <c r="E606" s="155">
        <v>1</v>
      </c>
      <c r="F606" s="155">
        <v>1</v>
      </c>
      <c r="G606" s="155"/>
      <c r="H606" s="156"/>
      <c r="I606" s="157" t="s">
        <v>334</v>
      </c>
      <c r="J606" s="175"/>
    </row>
    <row r="607" spans="1:11" s="176" customFormat="1" ht="19.5">
      <c r="A607" s="154"/>
      <c r="B607" s="155"/>
      <c r="C607" s="155"/>
      <c r="D607" s="155" t="s">
        <v>34</v>
      </c>
      <c r="E607" s="155">
        <v>1</v>
      </c>
      <c r="F607" s="155">
        <v>0</v>
      </c>
      <c r="G607" s="155"/>
      <c r="H607" s="156"/>
      <c r="I607" s="157" t="s">
        <v>335</v>
      </c>
      <c r="J607" s="175"/>
    </row>
    <row r="608" spans="1:11" s="176" customFormat="1" ht="19.5">
      <c r="A608" s="154"/>
      <c r="B608" s="155"/>
      <c r="C608" s="155"/>
      <c r="D608" s="155" t="s">
        <v>34</v>
      </c>
      <c r="E608" s="155">
        <v>1</v>
      </c>
      <c r="F608" s="155">
        <v>1</v>
      </c>
      <c r="G608" s="155"/>
      <c r="H608" s="156"/>
      <c r="I608" s="157" t="s">
        <v>336</v>
      </c>
      <c r="J608" s="175"/>
    </row>
    <row r="609" spans="1:10" s="176" customFormat="1" ht="19.5">
      <c r="A609" s="154"/>
      <c r="B609" s="155"/>
      <c r="C609" s="155"/>
      <c r="D609" s="155" t="s">
        <v>34</v>
      </c>
      <c r="E609" s="155">
        <v>1</v>
      </c>
      <c r="F609" s="155">
        <v>0</v>
      </c>
      <c r="G609" s="155"/>
      <c r="H609" s="156"/>
      <c r="I609" s="157" t="s">
        <v>337</v>
      </c>
      <c r="J609" s="175"/>
    </row>
    <row r="610" spans="1:10" s="176" customFormat="1" ht="19.5">
      <c r="A610" s="154"/>
      <c r="B610" s="155"/>
      <c r="C610" s="155"/>
      <c r="D610" s="155" t="s">
        <v>34</v>
      </c>
      <c r="E610" s="155">
        <v>1</v>
      </c>
      <c r="F610" s="155">
        <v>0</v>
      </c>
      <c r="G610" s="155"/>
      <c r="H610" s="156"/>
      <c r="I610" s="157" t="s">
        <v>338</v>
      </c>
      <c r="J610" s="175"/>
    </row>
    <row r="611" spans="1:10" s="176" customFormat="1" ht="19.5">
      <c r="A611" s="154"/>
      <c r="B611" s="155"/>
      <c r="C611" s="155"/>
      <c r="D611" s="155" t="s">
        <v>34</v>
      </c>
      <c r="E611" s="155">
        <v>1</v>
      </c>
      <c r="F611" s="155">
        <v>0</v>
      </c>
      <c r="G611" s="155"/>
      <c r="H611" s="156"/>
      <c r="I611" s="157" t="s">
        <v>339</v>
      </c>
      <c r="J611" s="175"/>
    </row>
    <row r="612" spans="1:10" s="176" customFormat="1" ht="19.5">
      <c r="A612" s="154"/>
      <c r="B612" s="155"/>
      <c r="C612" s="155"/>
      <c r="D612" s="155" t="s">
        <v>34</v>
      </c>
      <c r="E612" s="155">
        <v>1</v>
      </c>
      <c r="F612" s="155">
        <v>1</v>
      </c>
      <c r="G612" s="155"/>
      <c r="H612" s="156"/>
      <c r="I612" s="157" t="s">
        <v>340</v>
      </c>
      <c r="J612" s="175"/>
    </row>
    <row r="613" spans="1:10" s="176" customFormat="1" ht="19.5">
      <c r="A613" s="154"/>
      <c r="B613" s="155"/>
      <c r="C613" s="155"/>
      <c r="D613" s="155" t="s">
        <v>34</v>
      </c>
      <c r="E613" s="155">
        <v>1</v>
      </c>
      <c r="F613" s="155">
        <v>1</v>
      </c>
      <c r="G613" s="155"/>
      <c r="H613" s="156"/>
      <c r="I613" s="157" t="s">
        <v>341</v>
      </c>
      <c r="J613" s="175"/>
    </row>
    <row r="614" spans="1:10" s="176" customFormat="1" ht="19.5">
      <c r="A614" s="154"/>
      <c r="B614" s="155"/>
      <c r="C614" s="155"/>
      <c r="D614" s="155" t="s">
        <v>34</v>
      </c>
      <c r="E614" s="155">
        <v>1</v>
      </c>
      <c r="F614" s="155">
        <v>0</v>
      </c>
      <c r="G614" s="155"/>
      <c r="H614" s="156"/>
      <c r="I614" s="157" t="s">
        <v>342</v>
      </c>
      <c r="J614" s="175"/>
    </row>
    <row r="615" spans="1:10" s="176" customFormat="1" ht="19.5">
      <c r="A615" s="154"/>
      <c r="B615" s="155"/>
      <c r="C615" s="155"/>
      <c r="D615" s="155" t="s">
        <v>34</v>
      </c>
      <c r="E615" s="155">
        <v>1</v>
      </c>
      <c r="F615" s="155">
        <v>0</v>
      </c>
      <c r="G615" s="155"/>
      <c r="H615" s="156"/>
      <c r="I615" s="157" t="s">
        <v>343</v>
      </c>
      <c r="J615" s="175"/>
    </row>
    <row r="616" spans="1:10" s="176" customFormat="1" ht="19.5">
      <c r="A616" s="154"/>
      <c r="B616" s="155"/>
      <c r="C616" s="155"/>
      <c r="D616" s="155" t="s">
        <v>34</v>
      </c>
      <c r="E616" s="155">
        <v>1</v>
      </c>
      <c r="F616" s="155">
        <v>0</v>
      </c>
      <c r="G616" s="155"/>
      <c r="H616" s="156"/>
      <c r="I616" s="157" t="s">
        <v>344</v>
      </c>
      <c r="J616" s="175"/>
    </row>
    <row r="617" spans="1:10" s="176" customFormat="1" ht="19.5">
      <c r="A617" s="154"/>
      <c r="B617" s="155"/>
      <c r="C617" s="155"/>
      <c r="D617" s="155" t="s">
        <v>34</v>
      </c>
      <c r="E617" s="155">
        <v>1</v>
      </c>
      <c r="F617" s="155">
        <v>0</v>
      </c>
      <c r="G617" s="155"/>
      <c r="H617" s="156"/>
      <c r="I617" s="157" t="s">
        <v>345</v>
      </c>
      <c r="J617" s="175"/>
    </row>
    <row r="618" spans="1:10" s="176" customFormat="1" ht="19.5">
      <c r="A618" s="154"/>
      <c r="B618" s="155"/>
      <c r="C618" s="155"/>
      <c r="D618" s="155" t="s">
        <v>34</v>
      </c>
      <c r="E618" s="155">
        <v>1</v>
      </c>
      <c r="F618" s="155">
        <v>0</v>
      </c>
      <c r="G618" s="155"/>
      <c r="H618" s="156"/>
      <c r="I618" s="157" t="s">
        <v>346</v>
      </c>
      <c r="J618" s="175"/>
    </row>
    <row r="619" spans="1:10" s="176" customFormat="1" ht="19.5">
      <c r="A619" s="154"/>
      <c r="B619" s="155"/>
      <c r="C619" s="155"/>
      <c r="D619" s="155" t="s">
        <v>34</v>
      </c>
      <c r="E619" s="155">
        <v>1</v>
      </c>
      <c r="F619" s="155">
        <v>0</v>
      </c>
      <c r="G619" s="155"/>
      <c r="H619" s="156"/>
      <c r="I619" s="157" t="s">
        <v>347</v>
      </c>
      <c r="J619" s="175"/>
    </row>
    <row r="620" spans="1:10" s="176" customFormat="1" ht="19.5">
      <c r="A620" s="154"/>
      <c r="B620" s="155"/>
      <c r="C620" s="155"/>
      <c r="D620" s="155" t="s">
        <v>34</v>
      </c>
      <c r="E620" s="155">
        <v>1</v>
      </c>
      <c r="F620" s="155">
        <v>0</v>
      </c>
      <c r="G620" s="155"/>
      <c r="H620" s="156"/>
      <c r="I620" s="157" t="s">
        <v>348</v>
      </c>
      <c r="J620" s="175"/>
    </row>
    <row r="621" spans="1:10" s="176" customFormat="1" ht="19.5">
      <c r="A621" s="154"/>
      <c r="B621" s="155"/>
      <c r="C621" s="155"/>
      <c r="D621" s="155" t="s">
        <v>34</v>
      </c>
      <c r="E621" s="155">
        <v>1</v>
      </c>
      <c r="F621" s="155">
        <v>0</v>
      </c>
      <c r="G621" s="155"/>
      <c r="H621" s="156"/>
      <c r="I621" s="157" t="s">
        <v>349</v>
      </c>
      <c r="J621" s="175"/>
    </row>
    <row r="622" spans="1:10" s="176" customFormat="1" ht="19.5">
      <c r="A622" s="154"/>
      <c r="B622" s="155"/>
      <c r="C622" s="155"/>
      <c r="D622" s="155" t="s">
        <v>34</v>
      </c>
      <c r="E622" s="155">
        <v>1</v>
      </c>
      <c r="F622" s="155">
        <v>1</v>
      </c>
      <c r="G622" s="155"/>
      <c r="H622" s="156"/>
      <c r="I622" s="157" t="s">
        <v>350</v>
      </c>
      <c r="J622" s="175"/>
    </row>
    <row r="623" spans="1:10" s="176" customFormat="1" ht="19.5">
      <c r="A623" s="154"/>
      <c r="B623" s="155"/>
      <c r="C623" s="155"/>
      <c r="D623" s="155" t="s">
        <v>34</v>
      </c>
      <c r="E623" s="155">
        <v>1</v>
      </c>
      <c r="F623" s="155">
        <v>1</v>
      </c>
      <c r="G623" s="155"/>
      <c r="H623" s="156"/>
      <c r="I623" s="157" t="s">
        <v>351</v>
      </c>
      <c r="J623" s="175"/>
    </row>
    <row r="624" spans="1:10" s="176" customFormat="1" ht="19.5">
      <c r="A624" s="154"/>
      <c r="B624" s="155"/>
      <c r="C624" s="155"/>
      <c r="D624" s="155" t="s">
        <v>34</v>
      </c>
      <c r="E624" s="155">
        <v>1</v>
      </c>
      <c r="F624" s="155">
        <v>0</v>
      </c>
      <c r="G624" s="155"/>
      <c r="H624" s="156"/>
      <c r="I624" s="157" t="s">
        <v>352</v>
      </c>
      <c r="J624" s="175"/>
    </row>
    <row r="625" spans="1:11" s="176" customFormat="1" ht="19.5">
      <c r="A625" s="154"/>
      <c r="B625" s="155"/>
      <c r="C625" s="155"/>
      <c r="D625" s="155" t="s">
        <v>34</v>
      </c>
      <c r="E625" s="155">
        <v>1</v>
      </c>
      <c r="F625" s="155">
        <v>1</v>
      </c>
      <c r="G625" s="155"/>
      <c r="H625" s="156"/>
      <c r="I625" s="157" t="s">
        <v>353</v>
      </c>
      <c r="J625" s="175"/>
      <c r="K625" s="175"/>
    </row>
    <row r="626" spans="1:11" s="75" customFormat="1" ht="19.5">
      <c r="A626" s="154"/>
      <c r="B626" s="155"/>
      <c r="C626" s="155"/>
      <c r="D626" s="155" t="s">
        <v>34</v>
      </c>
      <c r="E626" s="155">
        <v>1</v>
      </c>
      <c r="F626" s="155">
        <v>0</v>
      </c>
      <c r="G626" s="155"/>
      <c r="H626" s="156"/>
      <c r="I626" s="157" t="s">
        <v>354</v>
      </c>
      <c r="J626" s="59"/>
      <c r="K626" s="59"/>
    </row>
    <row r="627" spans="1:11" s="75" customFormat="1" ht="19.5">
      <c r="A627" s="154"/>
      <c r="B627" s="155"/>
      <c r="C627" s="155"/>
      <c r="D627" s="155" t="s">
        <v>34</v>
      </c>
      <c r="E627" s="155">
        <v>1</v>
      </c>
      <c r="F627" s="155">
        <v>0</v>
      </c>
      <c r="G627" s="155"/>
      <c r="H627" s="156"/>
      <c r="I627" s="157" t="s">
        <v>355</v>
      </c>
      <c r="J627" s="59"/>
      <c r="K627" s="59"/>
    </row>
    <row r="628" spans="1:11" s="75" customFormat="1" ht="19.5">
      <c r="A628" s="154"/>
      <c r="B628" s="155"/>
      <c r="C628" s="155"/>
      <c r="D628" s="155" t="s">
        <v>34</v>
      </c>
      <c r="E628" s="155">
        <v>1</v>
      </c>
      <c r="F628" s="155">
        <v>1</v>
      </c>
      <c r="G628" s="155"/>
      <c r="H628" s="156"/>
      <c r="I628" s="157" t="s">
        <v>356</v>
      </c>
      <c r="J628" s="59"/>
      <c r="K628" s="59"/>
    </row>
    <row r="629" spans="1:11" s="253" customFormat="1" ht="19.5">
      <c r="A629" s="154"/>
      <c r="B629" s="155"/>
      <c r="C629" s="155"/>
      <c r="D629" s="155" t="s">
        <v>34</v>
      </c>
      <c r="E629" s="155">
        <v>1</v>
      </c>
      <c r="F629" s="155">
        <v>0</v>
      </c>
      <c r="G629" s="155"/>
      <c r="H629" s="156"/>
      <c r="I629" s="157" t="s">
        <v>357</v>
      </c>
      <c r="J629" s="291"/>
    </row>
    <row r="630" spans="1:11" s="253" customFormat="1" ht="19.5">
      <c r="A630" s="154"/>
      <c r="B630" s="155"/>
      <c r="C630" s="155"/>
      <c r="D630" s="155" t="s">
        <v>34</v>
      </c>
      <c r="E630" s="155">
        <v>1</v>
      </c>
      <c r="F630" s="155">
        <v>0</v>
      </c>
      <c r="G630" s="155"/>
      <c r="H630" s="156"/>
      <c r="I630" s="157" t="s">
        <v>358</v>
      </c>
      <c r="J630" s="291"/>
    </row>
    <row r="631" spans="1:11" s="253" customFormat="1" ht="19.5">
      <c r="A631" s="154"/>
      <c r="B631" s="155"/>
      <c r="C631" s="155"/>
      <c r="D631" s="155" t="s">
        <v>34</v>
      </c>
      <c r="E631" s="155">
        <v>1</v>
      </c>
      <c r="F631" s="155">
        <v>0</v>
      </c>
      <c r="G631" s="155"/>
      <c r="H631" s="156"/>
      <c r="I631" s="157" t="s">
        <v>359</v>
      </c>
      <c r="J631" s="291"/>
    </row>
    <row r="632" spans="1:11" s="253" customFormat="1" ht="19.5">
      <c r="A632" s="154"/>
      <c r="B632" s="155"/>
      <c r="C632" s="155"/>
      <c r="D632" s="155" t="s">
        <v>34</v>
      </c>
      <c r="E632" s="155">
        <v>1</v>
      </c>
      <c r="F632" s="155">
        <v>0</v>
      </c>
      <c r="G632" s="155"/>
      <c r="H632" s="156"/>
      <c r="I632" s="157" t="s">
        <v>360</v>
      </c>
      <c r="J632" s="291"/>
    </row>
    <row r="633" spans="1:11" s="253" customFormat="1" ht="19.5">
      <c r="A633" s="154"/>
      <c r="B633" s="155"/>
      <c r="C633" s="155"/>
      <c r="D633" s="155" t="s">
        <v>34</v>
      </c>
      <c r="E633" s="155">
        <v>1</v>
      </c>
      <c r="F633" s="155">
        <v>1</v>
      </c>
      <c r="G633" s="155"/>
      <c r="H633" s="156"/>
      <c r="I633" s="157" t="s">
        <v>361</v>
      </c>
      <c r="J633" s="291"/>
    </row>
    <row r="634" spans="1:11" s="350" customFormat="1" ht="19.5">
      <c r="A634" s="154"/>
      <c r="B634" s="155"/>
      <c r="C634" s="155"/>
      <c r="D634" s="155" t="s">
        <v>34</v>
      </c>
      <c r="E634" s="155">
        <v>1</v>
      </c>
      <c r="F634" s="155">
        <v>1</v>
      </c>
      <c r="G634" s="155"/>
      <c r="H634" s="156"/>
      <c r="I634" s="157" t="s">
        <v>362</v>
      </c>
      <c r="J634" s="498"/>
    </row>
    <row r="635" spans="1:11" s="350" customFormat="1" ht="19.5">
      <c r="A635" s="154"/>
      <c r="B635" s="155"/>
      <c r="C635" s="155"/>
      <c r="D635" s="155" t="s">
        <v>34</v>
      </c>
      <c r="E635" s="155">
        <v>21</v>
      </c>
      <c r="F635" s="155"/>
      <c r="G635" s="155"/>
      <c r="H635" s="156"/>
      <c r="I635" s="157" t="s">
        <v>363</v>
      </c>
      <c r="J635" s="498"/>
    </row>
    <row r="636" spans="1:11" s="350" customFormat="1" ht="19.5">
      <c r="A636" s="540" t="s">
        <v>819</v>
      </c>
      <c r="B636" s="537" t="s">
        <v>820</v>
      </c>
      <c r="C636" s="538" t="s">
        <v>49</v>
      </c>
      <c r="D636" s="538"/>
      <c r="E636" s="537"/>
      <c r="F636" s="538"/>
      <c r="G636" s="537" t="s">
        <v>122</v>
      </c>
      <c r="H636" s="539"/>
      <c r="I636" s="340">
        <v>71597</v>
      </c>
      <c r="J636" s="498"/>
    </row>
    <row r="637" spans="1:11" s="350" customFormat="1" ht="19.5">
      <c r="A637" s="540"/>
      <c r="B637" s="537"/>
      <c r="C637" s="538"/>
      <c r="D637" s="538" t="s">
        <v>34</v>
      </c>
      <c r="E637" s="537">
        <v>1</v>
      </c>
      <c r="F637" s="538">
        <v>1</v>
      </c>
      <c r="G637" s="537"/>
      <c r="H637" s="539"/>
      <c r="I637" s="340" t="s">
        <v>787</v>
      </c>
      <c r="J637" s="498"/>
    </row>
    <row r="638" spans="1:11" s="350" customFormat="1" ht="19.5">
      <c r="A638" s="540"/>
      <c r="B638" s="537"/>
      <c r="C638" s="538"/>
      <c r="D638" s="538" t="s">
        <v>34</v>
      </c>
      <c r="E638" s="537">
        <v>1</v>
      </c>
      <c r="F638" s="538">
        <v>1</v>
      </c>
      <c r="G638" s="537"/>
      <c r="H638" s="539"/>
      <c r="I638" s="340" t="s">
        <v>822</v>
      </c>
      <c r="J638" s="499"/>
    </row>
    <row r="639" spans="1:11" s="350" customFormat="1" ht="19.5">
      <c r="A639" s="540"/>
      <c r="B639" s="537"/>
      <c r="C639" s="538"/>
      <c r="D639" s="538" t="s">
        <v>34</v>
      </c>
      <c r="E639" s="537">
        <v>1</v>
      </c>
      <c r="F639" s="538">
        <v>1</v>
      </c>
      <c r="G639" s="537"/>
      <c r="H639" s="539"/>
      <c r="I639" s="340" t="s">
        <v>823</v>
      </c>
      <c r="J639" s="499"/>
    </row>
    <row r="640" spans="1:11" s="350" customFormat="1" ht="19.5">
      <c r="A640" s="540"/>
      <c r="B640" s="537"/>
      <c r="C640" s="538"/>
      <c r="D640" s="538" t="s">
        <v>34</v>
      </c>
      <c r="E640" s="537">
        <v>1</v>
      </c>
      <c r="F640" s="538">
        <v>0</v>
      </c>
      <c r="G640" s="537"/>
      <c r="H640" s="539"/>
      <c r="I640" s="340" t="s">
        <v>824</v>
      </c>
      <c r="J640" s="499"/>
    </row>
    <row r="641" spans="1:11" s="350" customFormat="1" ht="19.5">
      <c r="A641" s="540"/>
      <c r="B641" s="537"/>
      <c r="C641" s="538"/>
      <c r="D641" s="538" t="s">
        <v>34</v>
      </c>
      <c r="E641" s="537">
        <v>1</v>
      </c>
      <c r="F641" s="538">
        <v>0</v>
      </c>
      <c r="G641" s="537"/>
      <c r="H641" s="539"/>
      <c r="I641" s="340" t="s">
        <v>825</v>
      </c>
      <c r="J641" s="499"/>
    </row>
    <row r="642" spans="1:11" s="355" customFormat="1" ht="17.25">
      <c r="A642" s="540"/>
      <c r="B642" s="537"/>
      <c r="C642" s="538"/>
      <c r="D642" s="538" t="s">
        <v>34</v>
      </c>
      <c r="E642" s="537">
        <v>27</v>
      </c>
      <c r="F642" s="538"/>
      <c r="G642" s="537"/>
      <c r="H642" s="539"/>
      <c r="I642" s="340" t="s">
        <v>762</v>
      </c>
      <c r="J642" s="354"/>
      <c r="K642" s="354"/>
    </row>
    <row r="643" spans="1:11" s="355" customFormat="1" ht="17.25">
      <c r="A643" s="262" t="s">
        <v>1024</v>
      </c>
      <c r="B643" s="263" t="s">
        <v>1025</v>
      </c>
      <c r="C643" s="264" t="s">
        <v>49</v>
      </c>
      <c r="D643" s="58"/>
      <c r="E643" s="11"/>
      <c r="F643" s="264"/>
      <c r="G643" s="11" t="s">
        <v>122</v>
      </c>
      <c r="H643" s="263"/>
      <c r="I643" s="265">
        <v>65962</v>
      </c>
      <c r="J643" s="354"/>
      <c r="K643" s="354"/>
    </row>
    <row r="644" spans="1:11" s="355" customFormat="1" ht="17.25">
      <c r="A644" s="262"/>
      <c r="B644" s="263"/>
      <c r="C644" s="264"/>
      <c r="D644" s="58" t="s">
        <v>34</v>
      </c>
      <c r="E644" s="11">
        <v>2</v>
      </c>
      <c r="F644" s="264">
        <v>20</v>
      </c>
      <c r="G644" s="11"/>
      <c r="H644" s="263"/>
      <c r="I644" s="265" t="s">
        <v>1024</v>
      </c>
      <c r="J644" s="354"/>
      <c r="K644" s="354"/>
    </row>
    <row r="645" spans="1:11" s="355" customFormat="1" ht="17.25">
      <c r="A645" s="262" t="s">
        <v>1026</v>
      </c>
      <c r="B645" s="263" t="s">
        <v>1027</v>
      </c>
      <c r="C645" s="264" t="s">
        <v>49</v>
      </c>
      <c r="D645" s="58"/>
      <c r="E645" s="11"/>
      <c r="F645" s="264"/>
      <c r="G645" s="11" t="s">
        <v>122</v>
      </c>
      <c r="H645" s="263"/>
      <c r="I645" s="265">
        <v>65963</v>
      </c>
      <c r="J645" s="354"/>
      <c r="K645" s="354"/>
    </row>
    <row r="646" spans="1:11" s="350" customFormat="1" ht="19.5">
      <c r="A646" s="262"/>
      <c r="B646" s="263"/>
      <c r="C646" s="264"/>
      <c r="D646" s="58" t="s">
        <v>34</v>
      </c>
      <c r="E646" s="11">
        <v>2</v>
      </c>
      <c r="F646" s="264">
        <v>35</v>
      </c>
      <c r="G646" s="11"/>
      <c r="H646" s="263"/>
      <c r="I646" s="265" t="s">
        <v>1026</v>
      </c>
      <c r="J646" s="499"/>
    </row>
    <row r="647" spans="1:11" s="355" customFormat="1" ht="17.25">
      <c r="A647" s="540" t="s">
        <v>1041</v>
      </c>
      <c r="B647" s="537"/>
      <c r="C647" s="538"/>
      <c r="D647" s="538"/>
      <c r="E647" s="537"/>
      <c r="F647" s="538"/>
      <c r="G647" s="537"/>
      <c r="H647" s="539"/>
      <c r="I647" s="340"/>
      <c r="J647" s="354"/>
      <c r="K647" s="354"/>
    </row>
    <row r="648" spans="1:11" s="681" customFormat="1" ht="19.5">
      <c r="A648" s="161" t="s">
        <v>1346</v>
      </c>
      <c r="B648" s="670" t="s">
        <v>1347</v>
      </c>
      <c r="C648" s="344" t="s">
        <v>36</v>
      </c>
      <c r="D648" s="344"/>
      <c r="E648" s="670"/>
      <c r="F648" s="344"/>
      <c r="G648" s="344" t="s">
        <v>122</v>
      </c>
      <c r="H648" s="671" t="s">
        <v>1348</v>
      </c>
      <c r="I648" s="162"/>
    </row>
    <row r="649" spans="1:11" s="681" customFormat="1" ht="19.5">
      <c r="A649" s="161" t="s">
        <v>1349</v>
      </c>
      <c r="B649" s="670" t="s">
        <v>1350</v>
      </c>
      <c r="C649" s="344" t="s">
        <v>36</v>
      </c>
      <c r="D649" s="344"/>
      <c r="E649" s="670"/>
      <c r="F649" s="344"/>
      <c r="G649" s="344" t="s">
        <v>122</v>
      </c>
      <c r="H649" s="671" t="s">
        <v>1351</v>
      </c>
      <c r="I649" s="162"/>
    </row>
    <row r="650" spans="1:11" s="681" customFormat="1" ht="20.25" thickBot="1">
      <c r="A650" s="161" t="s">
        <v>1352</v>
      </c>
      <c r="B650" s="670" t="s">
        <v>1353</v>
      </c>
      <c r="C650" s="344" t="s">
        <v>36</v>
      </c>
      <c r="D650" s="344"/>
      <c r="E650" s="670"/>
      <c r="F650" s="344"/>
      <c r="G650" s="344" t="s">
        <v>122</v>
      </c>
      <c r="H650" s="671" t="s">
        <v>1354</v>
      </c>
      <c r="I650" s="162"/>
    </row>
    <row r="651" spans="1:11" s="350" customFormat="1" ht="20.25" thickBot="1">
      <c r="A651" s="501"/>
      <c r="B651" s="473"/>
      <c r="C651" s="502"/>
      <c r="D651" s="473"/>
      <c r="E651" s="473"/>
      <c r="F651" s="473"/>
      <c r="G651" s="473"/>
      <c r="H651" s="569"/>
      <c r="I651" s="527"/>
      <c r="J651" s="499"/>
    </row>
    <row r="652" spans="1:11" s="350" customFormat="1" ht="20.25" thickBot="1">
      <c r="A652" s="266" t="s">
        <v>53</v>
      </c>
      <c r="B652" s="267"/>
      <c r="C652" s="267"/>
      <c r="D652" s="267"/>
      <c r="E652" s="267"/>
      <c r="F652" s="267"/>
      <c r="G652" s="267"/>
      <c r="H652" s="268"/>
      <c r="I652" s="79"/>
      <c r="J652" s="499"/>
    </row>
    <row r="653" spans="1:11" s="350" customFormat="1" ht="20.25" thickBot="1">
      <c r="A653" s="570" t="s">
        <v>70</v>
      </c>
      <c r="B653" s="570"/>
      <c r="C653" s="571" t="s">
        <v>32</v>
      </c>
      <c r="D653" s="570" t="s">
        <v>71</v>
      </c>
      <c r="E653" s="570" t="s">
        <v>72</v>
      </c>
      <c r="F653" s="571" t="s">
        <v>73</v>
      </c>
      <c r="G653" s="570" t="s">
        <v>39</v>
      </c>
      <c r="H653" s="572"/>
      <c r="I653" s="79"/>
      <c r="J653" s="499"/>
    </row>
    <row r="654" spans="1:11" s="350" customFormat="1" ht="19.5">
      <c r="A654" s="573" t="s">
        <v>69</v>
      </c>
      <c r="B654" s="574"/>
      <c r="C654" s="86" t="s">
        <v>54</v>
      </c>
      <c r="D654" s="87"/>
      <c r="E654" s="87"/>
      <c r="F654" s="705"/>
      <c r="G654" s="87" t="s">
        <v>17</v>
      </c>
      <c r="H654" s="575"/>
      <c r="I654" s="79"/>
      <c r="J654" s="499"/>
    </row>
    <row r="655" spans="1:11" s="350" customFormat="1" ht="19.5">
      <c r="A655" s="576" t="s">
        <v>55</v>
      </c>
      <c r="B655" s="577"/>
      <c r="C655" s="84"/>
      <c r="D655" s="85" t="s">
        <v>34</v>
      </c>
      <c r="E655" s="85">
        <v>1</v>
      </c>
      <c r="F655" s="706">
        <v>0</v>
      </c>
      <c r="G655" s="85"/>
      <c r="H655" s="578"/>
      <c r="I655" s="79"/>
      <c r="J655" s="499"/>
    </row>
    <row r="656" spans="1:11" s="350" customFormat="1" ht="19.5">
      <c r="A656" s="576" t="s">
        <v>56</v>
      </c>
      <c r="B656" s="577"/>
      <c r="C656" s="84"/>
      <c r="D656" s="85" t="s">
        <v>34</v>
      </c>
      <c r="E656" s="85">
        <v>2</v>
      </c>
      <c r="F656" s="706">
        <v>2</v>
      </c>
      <c r="G656" s="85"/>
      <c r="H656" s="578"/>
      <c r="I656" s="79"/>
      <c r="J656" s="499"/>
    </row>
    <row r="657" spans="1:11" s="80" customFormat="1" ht="17.25">
      <c r="A657" s="576" t="s">
        <v>57</v>
      </c>
      <c r="B657" s="577"/>
      <c r="C657" s="84"/>
      <c r="D657" s="85" t="s">
        <v>34</v>
      </c>
      <c r="E657" s="85">
        <v>2</v>
      </c>
      <c r="F657" s="706" t="s">
        <v>74</v>
      </c>
      <c r="G657" s="85"/>
      <c r="H657" s="578"/>
      <c r="I657" s="79"/>
      <c r="J657" s="500"/>
      <c r="K657" s="500"/>
    </row>
    <row r="658" spans="1:11" s="80" customFormat="1" ht="17.25">
      <c r="A658" s="576" t="s">
        <v>58</v>
      </c>
      <c r="B658" s="577"/>
      <c r="C658" s="84"/>
      <c r="D658" s="85" t="s">
        <v>34</v>
      </c>
      <c r="E658" s="85">
        <v>1</v>
      </c>
      <c r="F658" s="706" t="s">
        <v>4</v>
      </c>
      <c r="G658" s="85"/>
      <c r="H658" s="578"/>
      <c r="I658" s="77"/>
    </row>
    <row r="659" spans="1:11" s="352" customFormat="1" ht="19.5">
      <c r="A659" s="576" t="s">
        <v>59</v>
      </c>
      <c r="B659" s="577"/>
      <c r="C659" s="84"/>
      <c r="D659" s="85" t="s">
        <v>34</v>
      </c>
      <c r="E659" s="85">
        <v>2</v>
      </c>
      <c r="F659" s="706">
        <v>4</v>
      </c>
      <c r="G659" s="85"/>
      <c r="H659" s="578"/>
      <c r="I659" s="79"/>
    </row>
    <row r="660" spans="1:11" s="352" customFormat="1" ht="19.5">
      <c r="A660" s="511" t="s">
        <v>60</v>
      </c>
      <c r="B660" s="512"/>
      <c r="C660" s="375"/>
      <c r="D660" s="376" t="s">
        <v>34</v>
      </c>
      <c r="E660" s="376">
        <f>F659</f>
        <v>4</v>
      </c>
      <c r="F660" s="579" t="s">
        <v>1384</v>
      </c>
      <c r="G660" s="376"/>
      <c r="H660" s="513"/>
      <c r="I660" s="79"/>
    </row>
    <row r="661" spans="1:11" ht="17.25">
      <c r="A661" s="387" t="s">
        <v>61</v>
      </c>
      <c r="B661" s="388"/>
      <c r="C661" s="370"/>
      <c r="D661" s="371" t="s">
        <v>34</v>
      </c>
      <c r="E661" s="371">
        <v>1</v>
      </c>
      <c r="F661" s="380" t="s">
        <v>5</v>
      </c>
      <c r="G661" s="371"/>
      <c r="H661" s="390"/>
      <c r="I661" s="42"/>
      <c r="J661" s="35"/>
      <c r="K661" s="35"/>
    </row>
    <row r="662" spans="1:11" ht="17.25">
      <c r="A662" s="387" t="s">
        <v>62</v>
      </c>
      <c r="B662" s="388"/>
      <c r="C662" s="370"/>
      <c r="D662" s="371" t="s">
        <v>34</v>
      </c>
      <c r="E662" s="371">
        <v>2</v>
      </c>
      <c r="F662" s="380">
        <f>LEN(F663)</f>
        <v>32</v>
      </c>
      <c r="G662" s="371"/>
      <c r="H662" s="390"/>
      <c r="I662" s="42"/>
      <c r="J662" s="35"/>
      <c r="K662" s="35"/>
    </row>
    <row r="663" spans="1:11" s="28" customFormat="1" ht="17.25">
      <c r="A663" s="387" t="s">
        <v>63</v>
      </c>
      <c r="B663" s="388"/>
      <c r="C663" s="370"/>
      <c r="D663" s="371" t="s">
        <v>35</v>
      </c>
      <c r="E663" s="371">
        <f>F662</f>
        <v>32</v>
      </c>
      <c r="F663" s="380" t="s">
        <v>1042</v>
      </c>
      <c r="G663" s="371"/>
      <c r="H663" s="390" t="s">
        <v>80</v>
      </c>
      <c r="I663" s="42"/>
      <c r="J663" s="35"/>
      <c r="K663" s="35"/>
    </row>
    <row r="664" spans="1:11" s="28" customFormat="1" ht="17.25">
      <c r="A664" s="387" t="s">
        <v>64</v>
      </c>
      <c r="B664" s="388"/>
      <c r="C664" s="370"/>
      <c r="D664" s="371" t="s">
        <v>34</v>
      </c>
      <c r="E664" s="371">
        <v>1</v>
      </c>
      <c r="F664" s="380" t="s">
        <v>75</v>
      </c>
      <c r="G664" s="371"/>
      <c r="H664" s="390"/>
      <c r="I664" s="42"/>
      <c r="J664" s="35"/>
      <c r="K664" s="35"/>
    </row>
    <row r="665" spans="1:11" s="28" customFormat="1" ht="17.25">
      <c r="A665" s="387" t="s">
        <v>65</v>
      </c>
      <c r="B665" s="388"/>
      <c r="C665" s="370"/>
      <c r="D665" s="371" t="s">
        <v>34</v>
      </c>
      <c r="E665" s="371">
        <v>2</v>
      </c>
      <c r="F665" s="380">
        <f>SUM(E666:E667)+F667*E668</f>
        <v>14</v>
      </c>
      <c r="G665" s="371"/>
      <c r="H665" s="390"/>
      <c r="I665" s="42"/>
      <c r="J665" s="35"/>
      <c r="K665" s="35"/>
    </row>
    <row r="666" spans="1:11" s="28" customFormat="1" ht="17.25">
      <c r="A666" s="387" t="s">
        <v>66</v>
      </c>
      <c r="B666" s="388"/>
      <c r="C666" s="370"/>
      <c r="D666" s="371" t="s">
        <v>34</v>
      </c>
      <c r="E666" s="371">
        <v>1</v>
      </c>
      <c r="F666" s="380">
        <v>0</v>
      </c>
      <c r="G666" s="371"/>
      <c r="H666" s="390"/>
      <c r="I666" s="42"/>
      <c r="J666" s="35"/>
      <c r="K666" s="35"/>
    </row>
    <row r="667" spans="1:11" s="28" customFormat="1" ht="21" customHeight="1">
      <c r="A667" s="387" t="s">
        <v>67</v>
      </c>
      <c r="B667" s="388"/>
      <c r="C667" s="370"/>
      <c r="D667" s="371" t="s">
        <v>34</v>
      </c>
      <c r="E667" s="371">
        <v>1</v>
      </c>
      <c r="F667" s="382">
        <f>LEN(F668)-LEN(SUBSTITUTE(F668,",",""))+1</f>
        <v>3</v>
      </c>
      <c r="G667" s="371"/>
      <c r="H667" s="390"/>
      <c r="I667" s="79"/>
      <c r="J667" s="35"/>
      <c r="K667" s="35"/>
    </row>
    <row r="668" spans="1:11" s="28" customFormat="1" ht="17.25">
      <c r="A668" s="387" t="s">
        <v>68</v>
      </c>
      <c r="B668" s="388"/>
      <c r="C668" s="370"/>
      <c r="D668" s="371" t="s">
        <v>42</v>
      </c>
      <c r="E668" s="371">
        <v>4</v>
      </c>
      <c r="F668" s="382" t="s">
        <v>910</v>
      </c>
      <c r="G668" s="371"/>
      <c r="H668" s="390"/>
      <c r="I668" s="79"/>
      <c r="J668" s="35"/>
      <c r="K668" s="35"/>
    </row>
    <row r="669" spans="1:11" s="28" customFormat="1" ht="17.25">
      <c r="A669" s="514" t="s">
        <v>163</v>
      </c>
      <c r="B669" s="515"/>
      <c r="C669" s="370"/>
      <c r="D669" s="371" t="s">
        <v>34</v>
      </c>
      <c r="E669" s="371">
        <v>1</v>
      </c>
      <c r="F669" s="380" t="s">
        <v>162</v>
      </c>
      <c r="G669" s="371"/>
      <c r="H669" s="516"/>
      <c r="I669" s="79"/>
      <c r="J669" s="35"/>
      <c r="K669" s="35"/>
    </row>
    <row r="670" spans="1:11" s="28" customFormat="1" ht="17.25">
      <c r="A670" s="514" t="s">
        <v>161</v>
      </c>
      <c r="B670" s="515"/>
      <c r="C670" s="370"/>
      <c r="D670" s="371" t="s">
        <v>34</v>
      </c>
      <c r="E670" s="371">
        <v>2</v>
      </c>
      <c r="F670" s="380">
        <v>4</v>
      </c>
      <c r="G670" s="371"/>
      <c r="H670" s="516"/>
      <c r="I670" s="79"/>
      <c r="J670" s="35"/>
      <c r="K670" s="35"/>
    </row>
    <row r="671" spans="1:11" s="28" customFormat="1" ht="17.25">
      <c r="A671" s="517" t="s">
        <v>160</v>
      </c>
      <c r="B671" s="518"/>
      <c r="C671" s="84"/>
      <c r="D671" s="376" t="s">
        <v>34</v>
      </c>
      <c r="E671" s="376">
        <v>4</v>
      </c>
      <c r="F671" s="579" t="str">
        <f>$F$660</f>
        <v>0x05012082</v>
      </c>
      <c r="G671" s="85"/>
      <c r="H671" s="519"/>
      <c r="I671" s="79"/>
      <c r="J671" s="35"/>
      <c r="K671" s="35"/>
    </row>
    <row r="672" spans="1:11" s="28" customFormat="1" ht="17.25">
      <c r="A672" s="387" t="s">
        <v>214</v>
      </c>
      <c r="B672" s="388"/>
      <c r="C672" s="370"/>
      <c r="D672" s="371" t="s">
        <v>34</v>
      </c>
      <c r="E672" s="371">
        <v>1</v>
      </c>
      <c r="F672" s="391" t="s">
        <v>215</v>
      </c>
      <c r="G672" s="371"/>
      <c r="H672" s="390"/>
      <c r="I672" s="79"/>
      <c r="J672" s="35"/>
      <c r="K672" s="35"/>
    </row>
    <row r="673" spans="1:11" ht="17.25">
      <c r="A673" s="387" t="s">
        <v>216</v>
      </c>
      <c r="B673" s="388"/>
      <c r="C673" s="370"/>
      <c r="D673" s="371" t="s">
        <v>34</v>
      </c>
      <c r="E673" s="371">
        <v>2</v>
      </c>
      <c r="F673" s="391">
        <f>2+F675*E676*2</f>
        <v>30</v>
      </c>
      <c r="G673" s="371"/>
      <c r="H673" s="390"/>
      <c r="I673" s="79"/>
    </row>
    <row r="674" spans="1:11" ht="17.25">
      <c r="A674" s="387" t="s">
        <v>217</v>
      </c>
      <c r="B674" s="388"/>
      <c r="C674" s="370"/>
      <c r="D674" s="371" t="s">
        <v>34</v>
      </c>
      <c r="E674" s="371">
        <v>1</v>
      </c>
      <c r="F674" s="391">
        <v>0</v>
      </c>
      <c r="G674" s="371"/>
      <c r="H674" s="390" t="s">
        <v>218</v>
      </c>
      <c r="I674" s="79"/>
    </row>
    <row r="675" spans="1:11" ht="17.25">
      <c r="A675" s="387" t="s">
        <v>219</v>
      </c>
      <c r="B675" s="388"/>
      <c r="C675" s="370"/>
      <c r="D675" s="371" t="s">
        <v>34</v>
      </c>
      <c r="E675" s="371">
        <v>1</v>
      </c>
      <c r="F675" s="391">
        <f>SUM(LEN(F676)-LEN(SUBSTITUTE(F676,"-","")))</f>
        <v>7</v>
      </c>
      <c r="G675" s="371"/>
      <c r="H675" s="390" t="s">
        <v>220</v>
      </c>
      <c r="I675" s="79"/>
    </row>
    <row r="676" spans="1:11" ht="17.25">
      <c r="A676" s="387" t="s">
        <v>221</v>
      </c>
      <c r="B676" s="388"/>
      <c r="C676" s="370"/>
      <c r="D676" s="371" t="s">
        <v>42</v>
      </c>
      <c r="E676" s="371">
        <v>2</v>
      </c>
      <c r="F676" s="391" t="s">
        <v>1340</v>
      </c>
      <c r="G676" s="371"/>
      <c r="H676" s="390"/>
      <c r="I676" s="79"/>
      <c r="J676" s="35"/>
      <c r="K676" s="35"/>
    </row>
    <row r="677" spans="1:11" ht="17.25">
      <c r="A677" s="698" t="s">
        <v>1277</v>
      </c>
      <c r="B677" s="698"/>
      <c r="C677" s="699"/>
      <c r="D677" s="700" t="s">
        <v>34</v>
      </c>
      <c r="E677" s="700">
        <v>1</v>
      </c>
      <c r="F677" s="702" t="s">
        <v>1278</v>
      </c>
      <c r="G677" s="700"/>
      <c r="H677" s="701"/>
      <c r="I677" s="79"/>
      <c r="J677" s="35"/>
      <c r="K677" s="35"/>
    </row>
    <row r="678" spans="1:11" ht="17.25">
      <c r="A678" s="644" t="s">
        <v>1279</v>
      </c>
      <c r="B678" s="644"/>
      <c r="C678" s="665"/>
      <c r="D678" s="666" t="s">
        <v>34</v>
      </c>
      <c r="E678" s="666">
        <v>2</v>
      </c>
      <c r="F678" s="668">
        <v>4</v>
      </c>
      <c r="G678" s="666"/>
      <c r="H678" s="645"/>
      <c r="I678" s="79"/>
      <c r="J678" s="35"/>
      <c r="K678" s="35"/>
    </row>
    <row r="679" spans="1:11" s="178" customFormat="1" ht="138">
      <c r="A679" s="644" t="s">
        <v>1280</v>
      </c>
      <c r="B679" s="644"/>
      <c r="C679" s="665"/>
      <c r="D679" s="666" t="s">
        <v>34</v>
      </c>
      <c r="E679" s="666">
        <v>4</v>
      </c>
      <c r="F679" s="685" t="s">
        <v>1287</v>
      </c>
      <c r="G679" s="666"/>
      <c r="H679" s="645" t="s">
        <v>1282</v>
      </c>
      <c r="I679" s="79"/>
    </row>
    <row r="680" spans="1:11" s="178" customFormat="1" ht="17.25">
      <c r="A680" s="199" t="s">
        <v>1305</v>
      </c>
      <c r="B680" s="199"/>
      <c r="C680" s="66"/>
      <c r="D680" s="67" t="s">
        <v>34</v>
      </c>
      <c r="E680" s="67">
        <v>1</v>
      </c>
      <c r="F680" s="686" t="s">
        <v>1306</v>
      </c>
      <c r="G680" s="67"/>
      <c r="H680" s="201"/>
    </row>
    <row r="681" spans="1:11" s="178" customFormat="1" ht="17.25">
      <c r="A681" s="199" t="s">
        <v>1307</v>
      </c>
      <c r="B681" s="199"/>
      <c r="C681" s="66"/>
      <c r="D681" s="67" t="s">
        <v>34</v>
      </c>
      <c r="E681" s="67">
        <v>2</v>
      </c>
      <c r="F681" s="686">
        <f>LEN(F682)</f>
        <v>6</v>
      </c>
      <c r="G681" s="67"/>
      <c r="H681" s="201"/>
    </row>
    <row r="682" spans="1:11" ht="17.25">
      <c r="A682" s="199" t="s">
        <v>1308</v>
      </c>
      <c r="B682" s="199"/>
      <c r="C682" s="66"/>
      <c r="D682" s="67" t="s">
        <v>35</v>
      </c>
      <c r="E682" s="67">
        <f>LEN(F682)</f>
        <v>6</v>
      </c>
      <c r="F682" s="206" t="s">
        <v>1309</v>
      </c>
      <c r="G682" s="67"/>
      <c r="H682" s="201" t="s">
        <v>1310</v>
      </c>
      <c r="I682" s="178"/>
      <c r="J682" s="35"/>
      <c r="K682" s="35"/>
    </row>
    <row r="683" spans="1:11" ht="15">
      <c r="A683" s="79"/>
      <c r="B683" s="79"/>
      <c r="C683" s="398"/>
      <c r="D683" s="79"/>
      <c r="E683" s="79"/>
      <c r="F683" s="398"/>
      <c r="G683" s="79"/>
      <c r="H683" s="399"/>
      <c r="I683" s="79"/>
      <c r="J683" s="45"/>
      <c r="K683" s="45"/>
    </row>
    <row r="684" spans="1:11" ht="15">
      <c r="A684" s="79"/>
      <c r="B684" s="79"/>
      <c r="C684" s="398"/>
      <c r="D684" s="79"/>
      <c r="E684" s="79"/>
      <c r="F684" s="398"/>
      <c r="G684" s="79"/>
      <c r="H684" s="399"/>
      <c r="I684" s="79"/>
      <c r="J684" s="35"/>
      <c r="K684" s="35"/>
    </row>
    <row r="685" spans="1:11" ht="19.5">
      <c r="A685" s="79"/>
      <c r="B685" s="79"/>
      <c r="C685" s="398"/>
      <c r="D685" s="79"/>
      <c r="E685" s="79"/>
      <c r="F685" s="398"/>
      <c r="G685" s="79"/>
      <c r="H685" s="399"/>
      <c r="I685" s="79"/>
      <c r="J685" s="383"/>
      <c r="K685" s="383"/>
    </row>
    <row r="686" spans="1:11" ht="15">
      <c r="A686" s="79"/>
      <c r="B686" s="79"/>
      <c r="C686" s="398"/>
      <c r="D686" s="79"/>
      <c r="E686" s="79"/>
      <c r="F686" s="398"/>
      <c r="G686" s="79"/>
      <c r="H686" s="399"/>
      <c r="I686" s="79"/>
      <c r="J686" s="1"/>
      <c r="K686" s="1"/>
    </row>
    <row r="687" spans="1:11">
      <c r="A687" s="79"/>
      <c r="B687" s="79"/>
      <c r="C687" s="398"/>
      <c r="D687" s="79"/>
      <c r="E687" s="79"/>
      <c r="F687" s="398"/>
      <c r="G687" s="79"/>
      <c r="H687" s="399"/>
      <c r="I687" s="79"/>
    </row>
    <row r="688" spans="1:11">
      <c r="A688" s="79"/>
      <c r="B688" s="79"/>
      <c r="C688" s="398"/>
      <c r="D688" s="79"/>
      <c r="E688" s="79"/>
      <c r="F688" s="398"/>
      <c r="G688" s="79"/>
      <c r="H688" s="399"/>
      <c r="I688" s="79"/>
    </row>
    <row r="689" spans="1:9">
      <c r="A689" s="79"/>
      <c r="B689" s="79"/>
      <c r="C689" s="398"/>
      <c r="D689" s="79"/>
      <c r="E689" s="79"/>
      <c r="F689" s="398"/>
      <c r="G689" s="79"/>
      <c r="H689" s="399"/>
      <c r="I689" s="79"/>
    </row>
    <row r="690" spans="1:9">
      <c r="A690" s="80"/>
      <c r="B690" s="80"/>
      <c r="C690" s="400"/>
      <c r="D690" s="80"/>
      <c r="E690" s="80"/>
      <c r="F690" s="400"/>
      <c r="G690" s="80"/>
      <c r="H690" s="401"/>
      <c r="I690" s="80"/>
    </row>
    <row r="691" spans="1:9">
      <c r="A691" s="80"/>
      <c r="B691" s="80"/>
      <c r="C691" s="400"/>
      <c r="D691" s="80"/>
      <c r="E691" s="80"/>
      <c r="F691" s="400"/>
      <c r="G691" s="80"/>
      <c r="H691" s="401"/>
      <c r="I691" s="80"/>
    </row>
    <row r="692" spans="1:9">
      <c r="A692" s="80"/>
      <c r="B692" s="80"/>
      <c r="C692" s="400"/>
      <c r="D692" s="80"/>
      <c r="E692" s="80"/>
      <c r="F692" s="400"/>
      <c r="G692" s="80"/>
      <c r="H692" s="401"/>
      <c r="I692" s="80"/>
    </row>
    <row r="693" spans="1:9">
      <c r="A693" s="80"/>
      <c r="B693" s="80"/>
      <c r="C693" s="400"/>
      <c r="D693" s="80"/>
      <c r="E693" s="80"/>
      <c r="F693" s="400"/>
      <c r="G693" s="80"/>
      <c r="H693" s="401"/>
      <c r="I693" s="80"/>
    </row>
    <row r="694" spans="1:9">
      <c r="A694" s="80"/>
      <c r="B694" s="80"/>
      <c r="C694" s="400"/>
      <c r="D694" s="80"/>
      <c r="E694" s="80"/>
      <c r="F694" s="400"/>
      <c r="G694" s="80"/>
      <c r="H694" s="401"/>
      <c r="I694" s="80"/>
    </row>
    <row r="695" spans="1:9">
      <c r="A695" s="80"/>
      <c r="B695" s="80"/>
      <c r="C695" s="400"/>
      <c r="D695" s="80"/>
      <c r="E695" s="80"/>
      <c r="F695" s="400"/>
      <c r="G695" s="80"/>
      <c r="H695" s="401"/>
      <c r="I695" s="80"/>
    </row>
    <row r="696" spans="1:9">
      <c r="A696" s="80"/>
      <c r="B696" s="80"/>
      <c r="C696" s="400"/>
      <c r="D696" s="80"/>
      <c r="E696" s="80"/>
      <c r="F696" s="400"/>
      <c r="G696" s="80"/>
      <c r="H696" s="401"/>
      <c r="I696" s="80"/>
    </row>
    <row r="697" spans="1:9">
      <c r="A697" s="80"/>
      <c r="B697" s="80"/>
      <c r="C697" s="400"/>
      <c r="D697" s="80"/>
      <c r="E697" s="80"/>
      <c r="F697" s="400"/>
      <c r="G697" s="80"/>
      <c r="H697" s="401"/>
      <c r="I697" s="80"/>
    </row>
    <row r="698" spans="1:9">
      <c r="A698" s="80"/>
      <c r="B698" s="80"/>
      <c r="C698" s="400"/>
      <c r="D698" s="80"/>
      <c r="E698" s="80"/>
      <c r="F698" s="400"/>
      <c r="G698" s="80"/>
      <c r="H698" s="401"/>
      <c r="I698" s="80"/>
    </row>
    <row r="699" spans="1:9">
      <c r="A699" s="80"/>
      <c r="B699" s="80"/>
      <c r="C699" s="400"/>
      <c r="D699" s="80"/>
      <c r="E699" s="80"/>
      <c r="F699" s="400"/>
      <c r="G699" s="80"/>
      <c r="H699" s="401"/>
      <c r="I699" s="80"/>
    </row>
    <row r="700" spans="1:9">
      <c r="A700" s="80"/>
      <c r="B700" s="80"/>
      <c r="C700" s="400"/>
      <c r="D700" s="80"/>
      <c r="E700" s="80"/>
      <c r="F700" s="400"/>
      <c r="G700" s="80"/>
      <c r="H700" s="401"/>
      <c r="I700" s="80"/>
    </row>
    <row r="701" spans="1:9">
      <c r="A701" s="80"/>
      <c r="B701" s="80"/>
      <c r="C701" s="400"/>
      <c r="D701" s="80"/>
      <c r="E701" s="80"/>
      <c r="F701" s="400"/>
      <c r="G701" s="80"/>
      <c r="H701" s="401"/>
      <c r="I701" s="80"/>
    </row>
    <row r="702" spans="1:9">
      <c r="A702" s="80"/>
      <c r="B702" s="80"/>
      <c r="C702" s="400"/>
      <c r="D702" s="80"/>
      <c r="E702" s="80"/>
      <c r="F702" s="400"/>
      <c r="G702" s="80"/>
      <c r="H702" s="401"/>
      <c r="I702" s="80"/>
    </row>
    <row r="703" spans="1:9">
      <c r="A703" s="80"/>
      <c r="B703" s="80"/>
      <c r="C703" s="400"/>
      <c r="D703" s="80"/>
      <c r="E703" s="80"/>
      <c r="F703" s="400"/>
      <c r="G703" s="80"/>
      <c r="H703" s="401"/>
      <c r="I703" s="80"/>
    </row>
    <row r="704" spans="1:9">
      <c r="A704" s="80"/>
      <c r="B704" s="80"/>
      <c r="C704" s="400"/>
      <c r="D704" s="80"/>
      <c r="E704" s="80"/>
      <c r="F704" s="400"/>
      <c r="G704" s="80"/>
      <c r="H704" s="401"/>
      <c r="I704" s="80"/>
    </row>
    <row r="705" spans="1:9">
      <c r="A705" s="80"/>
      <c r="B705" s="80"/>
      <c r="C705" s="400"/>
      <c r="D705" s="80"/>
      <c r="E705" s="80"/>
      <c r="F705" s="400"/>
      <c r="G705" s="80"/>
      <c r="H705" s="401"/>
      <c r="I705" s="80"/>
    </row>
    <row r="706" spans="1:9">
      <c r="A706" s="80"/>
      <c r="B706" s="80"/>
      <c r="C706" s="400"/>
      <c r="D706" s="80"/>
      <c r="E706" s="80"/>
      <c r="F706" s="400"/>
      <c r="G706" s="80"/>
      <c r="H706" s="401"/>
      <c r="I706" s="80"/>
    </row>
    <row r="707" spans="1:9">
      <c r="A707" s="80"/>
      <c r="B707" s="80"/>
      <c r="C707" s="400"/>
      <c r="D707" s="80"/>
      <c r="E707" s="80"/>
      <c r="F707" s="400"/>
      <c r="G707" s="80"/>
      <c r="H707" s="401"/>
      <c r="I707" s="80"/>
    </row>
  </sheetData>
  <conditionalFormatting sqref="B153:B171 B683:B1048576 B1:B137 B140:B149 B151 B652:B679">
    <cfRule type="containsText" dxfId="16" priority="16" operator="containsText" text="ims">
      <formula>NOT(ISERROR(SEARCH("ims",B1)))</formula>
    </cfRule>
  </conditionalFormatting>
  <conditionalFormatting sqref="B651">
    <cfRule type="containsText" dxfId="15" priority="15" operator="containsText" text="ims">
      <formula>NOT(ISERROR(SEARCH("ims",B651)))</formula>
    </cfRule>
  </conditionalFormatting>
  <conditionalFormatting sqref="B152">
    <cfRule type="containsText" dxfId="14" priority="8" operator="containsText" text="ims">
      <formula>NOT(ISERROR(SEARCH("ims",B152)))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4" operator="containsText" text="/nv/item_files/ims/" id="{A6FD8797-9945-495A-BEA7-0FA9BD84CA31}">
            <xm:f>NOT(ISERROR(SEARCH("/nv/item_files/ims/",'\Users\preetamb\Builds\JO\[CMCC_TH201_MCFG_SW_Items_List_Macro.xlsm]Volte_OpenMkt-Commercial'!#REF!)))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D411 B636:B642 B172:B590</xm:sqref>
        </x14:conditionalFormatting>
        <x14:conditionalFormatting xmlns:xm="http://schemas.microsoft.com/office/excel/2006/main">
          <x14:cfRule type="beginsWith" priority="13" operator="beginsWith" text="&lt;empty&gt;" id="{E6744E5A-B25B-48E4-A504-F6A776D83909}">
            <xm:f>LEFT('\Users\preetamb\Builds\JO\[CMCC_TH201_MCFG_SW_Items_List_Macro.xlsm]Volte_OpenMkt-Commercial'!#REF!,LEN("&lt;empty&gt;"))="&lt;empty&gt;"</xm:f>
            <x14:dxf>
              <font>
                <strike val="0"/>
                <color theme="0" tint="-0.24994659260841701"/>
              </font>
              <border>
                <vertical/>
                <horizontal/>
              </border>
            </x14:dxf>
          </x14:cfRule>
          <xm:sqref>F466:F467</xm:sqref>
        </x14:conditionalFormatting>
        <x14:conditionalFormatting xmlns:xm="http://schemas.microsoft.com/office/excel/2006/main">
          <x14:cfRule type="containsText" priority="12" operator="containsText" text="/nv/item_files/ims/" id="{61DF5F6D-7B6A-43D6-8798-BD67F994A090}">
            <xm:f>NOT(ISERROR(SEARCH("/nv/item_files/ims/",'Conf_VoLTE-Lab'!#REF!)))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B591:B617</xm:sqref>
        </x14:conditionalFormatting>
        <x14:conditionalFormatting xmlns:xm="http://schemas.microsoft.com/office/excel/2006/main">
          <x14:cfRule type="containsText" priority="17" operator="containsText" text="/nv/item_files/ims/" id="{FC5B5668-B29B-4131-9228-6F99898BF9C2}">
            <xm:f>NOT(ISERROR(SEARCH("/nv/item_files/ims/",'Conf_VoLTE-Lab'!#REF!)))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B618:B635</xm:sqref>
        </x14:conditionalFormatting>
        <x14:conditionalFormatting xmlns:xm="http://schemas.microsoft.com/office/excel/2006/main">
          <x14:cfRule type="containsText" priority="11" operator="containsText" text="/nv/item_files/ims/" id="{D1AEAB1A-3698-41C6-A063-A4A3932D409D}">
            <xm:f>NOT(ISERROR(SEARCH("/nv/item_files/ims/",'\Users\mingyanw\AppData\Local\Temp\p4v\MINGYANW_chnp4proxy_1667\components\rel\mcfg.mpss\7.0\mcfg_gen\generic\China\CMCC\[MCFG_SW_Items_List_Macro#88.xlsm]Volte_OpenMkt-Commercial'!#REF!)))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B643:B646</xm:sqref>
        </x14:conditionalFormatting>
        <x14:conditionalFormatting xmlns:xm="http://schemas.microsoft.com/office/excel/2006/main">
          <x14:cfRule type="containsText" priority="9" operator="containsText" text="ims" id="{DCDF3632-2AF2-474F-BAA7-1244B409E7DE}">
            <xm:f>NOT(ISERROR(SEARCH("ims",'\Users\mingyanw\AppData\Local\Temp\p4v\MINGYANW_chnp4proxy_1667\components\rel\mcfg.mpss\7.0\mcfg_gen\generic\China\CMCC\[MCFG_SW_Items_List_Macro#88.xlsm]Volte_OpenMkt-Commercial'!#REF!)))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0" operator="containsText" text="ims" id="{5108D0BD-1A6A-4849-94E1-A163172A5213}">
            <xm:f>NOT(ISERROR(SEARCH("ims",'\Users\mingyanw\AppData\Local\Temp\p4v\MINGYANW_chnp4proxy_1667\components\rel\mcfg.mpss\7.0\mcfg_gen\generic\China\CMCC\[MCFG_SW_Items_List_Macro#88.xlsm]Volte_OpenMkt-Commercial'!#REF!)))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B643:B646</xm:sqref>
        </x14:conditionalFormatting>
        <x14:conditionalFormatting xmlns:xm="http://schemas.microsoft.com/office/excel/2006/main">
          <x14:cfRule type="containsText" priority="7" operator="containsText" text="/nv/item_files/ims/" id="{9293ABEC-D601-4781-A701-F3FB3E0C667B}">
            <xm:f>NOT(ISERROR(SEARCH("/nv/item_files/ims/",'\Users\mingyanw\AppData\Local\Temp\p4v\MINGYANW_chnp4proxy_1667\components\rel\mcfg.mpss\7.0\mcfg_gen\generic\China\CMCC\[MCFG_SW_Items_List_Macro#88.xlsm]Volte_OpenMkt-Commercial'!#REF!)))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B649:B650</xm:sqref>
        </x14:conditionalFormatting>
        <x14:conditionalFormatting xmlns:xm="http://schemas.microsoft.com/office/excel/2006/main">
          <x14:cfRule type="containsText" priority="5" operator="containsText" text="ims" id="{63F842B4-882A-49F4-9DA3-83CA965C0FFB}">
            <xm:f>NOT(ISERROR(SEARCH("ims",'\Users\mingyanw\AppData\Local\Temp\p4v\MINGYANW_chnp4proxy_1667\components\rel\mcfg.mpss\7.0\mcfg_gen\generic\China\CMCC\[MCFG_SW_Items_List_Macro#88.xlsm]Volte_OpenMkt-Commercial'!#REF!)))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" operator="containsText" text="ims" id="{12A0E007-FD3D-4AA9-B46D-DAB32159640E}">
            <xm:f>NOT(ISERROR(SEARCH("ims",'\Users\mingyanw\AppData\Local\Temp\p4v\MINGYANW_chnp4proxy_1667\components\rel\mcfg.mpss\7.0\mcfg_gen\generic\China\CMCC\[MCFG_SW_Items_List_Macro#88.xlsm]Volte_OpenMkt-Commercial'!#REF!)))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B649:B650</xm:sqref>
        </x14:conditionalFormatting>
        <x14:conditionalFormatting xmlns:xm="http://schemas.microsoft.com/office/excel/2006/main">
          <x14:cfRule type="containsText" priority="4" operator="containsText" text="/nv/item_files/ims/" id="{693B6F1C-13C7-4E07-B57F-07267D7D72E1}">
            <xm:f>NOT(ISERROR(SEARCH("/nv/item_files/ims/",'\Users\mingyanw\AppData\Local\Temp\p4v\MINGYANW_chnp4proxy_1667\components\rel\mcfg.mpss\7.0\mcfg_gen\generic\China\CMCC\[MCFG_SW_Items_List_Macro#88.xlsm]Volte_OpenMkt-Commercial'!#REF!)))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B648</xm:sqref>
        </x14:conditionalFormatting>
        <x14:conditionalFormatting xmlns:xm="http://schemas.microsoft.com/office/excel/2006/main">
          <x14:cfRule type="containsText" priority="2" operator="containsText" text="ims" id="{9FE64577-7F92-400E-B932-57D101043B5B}">
            <xm:f>NOT(ISERROR(SEARCH("ims",'\Users\mingyanw\AppData\Local\Temp\p4v\MINGYANW_chnp4proxy_1667\components\rel\mcfg.mpss\7.0\mcfg_gen\generic\China\CMCC\[MCFG_SW_Items_List_Macro#88.xlsm]Volte_OpenMkt-Commercial'!#REF!)))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" operator="containsText" text="ims" id="{757011B5-A2E0-4514-9111-C2A87FF2009E}">
            <xm:f>NOT(ISERROR(SEARCH("ims",'\Users\mingyanw\AppData\Local\Temp\p4v\MINGYANW_chnp4proxy_1667\components\rel\mcfg.mpss\7.0\mcfg_gen\generic\China\CMCC\[MCFG_SW_Items_List_Macro#88.xlsm]Volte_OpenMkt-Commercial'!#REF!)))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B648</xm:sqref>
        </x14:conditionalFormatting>
        <x14:conditionalFormatting xmlns:xm="http://schemas.microsoft.com/office/excel/2006/main">
          <x14:cfRule type="containsText" priority="1" operator="containsText" text="/nv/item_files/ims/" id="{4482D8E9-8DA8-4B46-80EB-BE72C5F91E28}">
            <xm:f>NOT(ISERROR(SEARCH("/nv/item_files/ims/",'\Users\preetamb\Builds\JO\[CMCC_TH201_MCFG_SW_Items_List_Macro.xlsm]Volte_OpenMkt-Commercial'!#REF!)))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B647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2:H332"/>
  <sheetViews>
    <sheetView topLeftCell="A97" zoomScale="85" zoomScaleNormal="85" workbookViewId="0">
      <selection activeCell="H123" sqref="H123"/>
    </sheetView>
  </sheetViews>
  <sheetFormatPr defaultColWidth="9.140625" defaultRowHeight="12.75"/>
  <cols>
    <col min="1" max="1" width="2.85546875" style="23" customWidth="1"/>
    <col min="2" max="3" width="11.7109375" style="647" customWidth="1"/>
    <col min="4" max="4" width="56.28515625" style="26" bestFit="1" customWidth="1"/>
    <col min="5" max="5" width="20.5703125" style="647" customWidth="1"/>
    <col min="6" max="6" width="53.28515625" style="26" customWidth="1"/>
    <col min="7" max="7" width="65.28515625" style="26" bestFit="1" customWidth="1"/>
    <col min="8" max="8" width="24.28515625" style="23" customWidth="1"/>
    <col min="9" max="11" width="9.140625" style="23"/>
    <col min="12" max="12" width="10.85546875" style="23" bestFit="1" customWidth="1"/>
    <col min="13" max="16384" width="9.140625" style="23"/>
  </cols>
  <sheetData>
    <row r="2" spans="2:7" s="22" customFormat="1" ht="45" customHeight="1">
      <c r="B2" s="98" t="s">
        <v>30</v>
      </c>
      <c r="C2" s="98"/>
      <c r="D2" s="646"/>
      <c r="E2" s="98"/>
      <c r="F2" s="646"/>
      <c r="G2" s="646"/>
    </row>
    <row r="3" spans="2:7" ht="13.5" thickBot="1"/>
    <row r="4" spans="2:7" ht="15.75" thickBot="1">
      <c r="D4" s="648" t="s">
        <v>131</v>
      </c>
      <c r="E4" s="649"/>
    </row>
    <row r="5" spans="2:7">
      <c r="D5" s="26" t="s">
        <v>132</v>
      </c>
      <c r="E5" s="647">
        <v>12</v>
      </c>
    </row>
    <row r="6" spans="2:7">
      <c r="D6" s="26" t="s">
        <v>133</v>
      </c>
      <c r="E6" s="647">
        <v>2463</v>
      </c>
    </row>
    <row r="7" spans="2:7" ht="13.5" thickBot="1"/>
    <row r="8" spans="2:7" s="24" customFormat="1" ht="15.75" thickBot="1">
      <c r="B8" s="5" t="s">
        <v>31</v>
      </c>
      <c r="C8" s="649" t="s">
        <v>27</v>
      </c>
      <c r="D8" s="648" t="s">
        <v>28</v>
      </c>
      <c r="E8" s="649" t="s">
        <v>29</v>
      </c>
      <c r="F8" s="650" t="s">
        <v>3</v>
      </c>
      <c r="G8" s="651" t="s">
        <v>83</v>
      </c>
    </row>
    <row r="9" spans="2:7" s="35" customFormat="1" ht="15">
      <c r="B9" s="36"/>
      <c r="C9" s="63"/>
      <c r="D9" s="64"/>
      <c r="E9" s="652"/>
      <c r="F9" s="37"/>
      <c r="G9" s="653"/>
    </row>
    <row r="10" spans="2:7" s="35" customFormat="1" ht="15">
      <c r="B10" s="36"/>
      <c r="C10" s="63"/>
      <c r="D10" s="64" t="s">
        <v>1180</v>
      </c>
      <c r="E10" s="652"/>
      <c r="F10" s="37" t="s">
        <v>1181</v>
      </c>
      <c r="G10" s="653"/>
    </row>
    <row r="11" spans="2:7" s="35" customFormat="1" ht="116.25">
      <c r="B11" s="36">
        <v>1</v>
      </c>
      <c r="C11" s="63">
        <v>42292</v>
      </c>
      <c r="D11" s="64" t="s">
        <v>1182</v>
      </c>
      <c r="E11" s="65">
        <v>922673</v>
      </c>
      <c r="F11" s="37" t="s">
        <v>1183</v>
      </c>
      <c r="G11" s="653" t="s">
        <v>1184</v>
      </c>
    </row>
    <row r="12" spans="2:7" s="35" customFormat="1" ht="116.25">
      <c r="B12" s="36">
        <v>2</v>
      </c>
      <c r="C12" s="63">
        <v>42312</v>
      </c>
      <c r="D12" s="64" t="s">
        <v>225</v>
      </c>
      <c r="E12" s="65">
        <v>878757</v>
      </c>
      <c r="F12" s="37" t="s">
        <v>226</v>
      </c>
      <c r="G12" s="653" t="s">
        <v>1185</v>
      </c>
    </row>
    <row r="13" spans="2:7" s="35" customFormat="1" ht="65.25">
      <c r="B13" s="36">
        <v>3</v>
      </c>
      <c r="C13" s="63">
        <v>42318</v>
      </c>
      <c r="D13" s="64" t="s">
        <v>1186</v>
      </c>
      <c r="E13" s="65">
        <v>928827</v>
      </c>
      <c r="F13" s="37" t="s">
        <v>1187</v>
      </c>
      <c r="G13" s="653" t="s">
        <v>1188</v>
      </c>
    </row>
    <row r="14" spans="2:7" s="35" customFormat="1" ht="116.25">
      <c r="B14" s="36">
        <v>4</v>
      </c>
      <c r="C14" s="63">
        <v>42325</v>
      </c>
      <c r="D14" s="64" t="s">
        <v>225</v>
      </c>
      <c r="E14" s="65">
        <v>938103</v>
      </c>
      <c r="F14" s="37" t="s">
        <v>1189</v>
      </c>
      <c r="G14" s="653" t="s">
        <v>1190</v>
      </c>
    </row>
    <row r="15" spans="2:7" s="35" customFormat="1" ht="30">
      <c r="B15" s="36">
        <v>5</v>
      </c>
      <c r="C15" s="63">
        <v>42352</v>
      </c>
      <c r="D15" s="64" t="s">
        <v>225</v>
      </c>
      <c r="E15" s="65">
        <v>918634</v>
      </c>
      <c r="F15" s="37" t="s">
        <v>1191</v>
      </c>
      <c r="G15" s="653" t="s">
        <v>1192</v>
      </c>
    </row>
    <row r="16" spans="2:7" s="35" customFormat="1" ht="116.25">
      <c r="B16" s="36">
        <v>6</v>
      </c>
      <c r="C16" s="63">
        <v>42352</v>
      </c>
      <c r="D16" s="64" t="s">
        <v>225</v>
      </c>
      <c r="E16" s="65">
        <v>944108</v>
      </c>
      <c r="F16" s="37" t="s">
        <v>1193</v>
      </c>
      <c r="G16" s="653" t="s">
        <v>1194</v>
      </c>
    </row>
    <row r="17" spans="2:7" s="35" customFormat="1" ht="65.25">
      <c r="B17" s="36">
        <v>7</v>
      </c>
      <c r="C17" s="63">
        <v>42352</v>
      </c>
      <c r="D17" s="64" t="s">
        <v>225</v>
      </c>
      <c r="E17" s="65">
        <v>949723</v>
      </c>
      <c r="F17" s="37" t="s">
        <v>1195</v>
      </c>
      <c r="G17" s="653" t="s">
        <v>1196</v>
      </c>
    </row>
    <row r="18" spans="2:7" s="35" customFormat="1" ht="65.25">
      <c r="B18" s="36">
        <v>8</v>
      </c>
      <c r="C18" s="63">
        <v>42353</v>
      </c>
      <c r="D18" s="64" t="s">
        <v>225</v>
      </c>
      <c r="E18" s="65">
        <v>950032</v>
      </c>
      <c r="F18" s="37" t="s">
        <v>229</v>
      </c>
      <c r="G18" s="653" t="s">
        <v>1197</v>
      </c>
    </row>
    <row r="19" spans="2:7" s="35" customFormat="1" ht="116.25">
      <c r="B19" s="36">
        <v>9</v>
      </c>
      <c r="C19" s="63">
        <v>42354</v>
      </c>
      <c r="D19" s="64" t="s">
        <v>225</v>
      </c>
      <c r="E19" s="65">
        <v>928149</v>
      </c>
      <c r="F19" s="37" t="s">
        <v>1198</v>
      </c>
      <c r="G19" s="653" t="s">
        <v>1199</v>
      </c>
    </row>
    <row r="20" spans="2:7" s="35" customFormat="1" ht="65.25">
      <c r="B20" s="36">
        <v>10</v>
      </c>
      <c r="C20" s="63">
        <v>42355</v>
      </c>
      <c r="D20" s="64" t="s">
        <v>225</v>
      </c>
      <c r="E20" s="654">
        <v>951219</v>
      </c>
      <c r="F20" s="37" t="s">
        <v>1200</v>
      </c>
      <c r="G20" s="653" t="s">
        <v>1201</v>
      </c>
    </row>
    <row r="21" spans="2:7" s="35" customFormat="1" ht="15">
      <c r="B21" s="36">
        <v>11</v>
      </c>
      <c r="C21" s="63">
        <v>42356</v>
      </c>
      <c r="D21" s="64" t="s">
        <v>225</v>
      </c>
      <c r="E21" s="65">
        <v>926461</v>
      </c>
      <c r="F21" s="37" t="s">
        <v>1202</v>
      </c>
      <c r="G21" s="653" t="s">
        <v>1203</v>
      </c>
    </row>
    <row r="22" spans="2:7" s="35" customFormat="1" ht="65.25">
      <c r="B22" s="36">
        <v>12</v>
      </c>
      <c r="C22" s="63">
        <v>42359</v>
      </c>
      <c r="D22" s="64" t="s">
        <v>225</v>
      </c>
      <c r="E22" s="65">
        <v>949723</v>
      </c>
      <c r="F22" s="37" t="s">
        <v>1204</v>
      </c>
      <c r="G22" s="653" t="s">
        <v>1205</v>
      </c>
    </row>
    <row r="23" spans="2:7" s="35" customFormat="1" ht="129">
      <c r="B23" s="36">
        <v>13</v>
      </c>
      <c r="C23" s="63">
        <v>42374</v>
      </c>
      <c r="D23" s="64" t="s">
        <v>225</v>
      </c>
      <c r="E23" s="65">
        <v>952909</v>
      </c>
      <c r="F23" s="37" t="s">
        <v>1206</v>
      </c>
      <c r="G23" s="653" t="s">
        <v>1207</v>
      </c>
    </row>
    <row r="24" spans="2:7" s="35" customFormat="1" ht="65.25">
      <c r="B24" s="36">
        <v>14</v>
      </c>
      <c r="C24" s="63">
        <v>42380</v>
      </c>
      <c r="D24" s="64" t="s">
        <v>225</v>
      </c>
      <c r="E24" s="65">
        <v>926475</v>
      </c>
      <c r="F24" s="37" t="s">
        <v>1208</v>
      </c>
      <c r="G24" s="653" t="s">
        <v>1209</v>
      </c>
    </row>
    <row r="25" spans="2:7" s="35" customFormat="1" ht="65.25">
      <c r="B25" s="36">
        <v>15</v>
      </c>
      <c r="C25" s="63">
        <v>42388</v>
      </c>
      <c r="D25" s="64" t="s">
        <v>225</v>
      </c>
      <c r="E25" s="65">
        <v>961689</v>
      </c>
      <c r="F25" s="37" t="s">
        <v>1210</v>
      </c>
      <c r="G25" s="653" t="s">
        <v>1211</v>
      </c>
    </row>
    <row r="26" spans="2:7" s="35" customFormat="1" ht="30">
      <c r="B26" s="36">
        <v>16</v>
      </c>
      <c r="C26" s="63">
        <v>42389</v>
      </c>
      <c r="D26" s="64" t="s">
        <v>225</v>
      </c>
      <c r="E26" s="65">
        <v>959084</v>
      </c>
      <c r="F26" s="37" t="s">
        <v>230</v>
      </c>
      <c r="G26" s="653" t="s">
        <v>1212</v>
      </c>
    </row>
    <row r="27" spans="2:7" s="78" customFormat="1" ht="129">
      <c r="B27" s="36">
        <v>17</v>
      </c>
      <c r="C27" s="63">
        <v>42390</v>
      </c>
      <c r="D27" s="64" t="s">
        <v>225</v>
      </c>
      <c r="E27" s="652">
        <v>957908</v>
      </c>
      <c r="F27" s="37" t="s">
        <v>1213</v>
      </c>
      <c r="G27" s="655" t="s">
        <v>1214</v>
      </c>
    </row>
    <row r="28" spans="2:7" s="78" customFormat="1" ht="90.75">
      <c r="B28" s="36">
        <v>17</v>
      </c>
      <c r="C28" s="63">
        <v>42390</v>
      </c>
      <c r="D28" s="64" t="s">
        <v>1215</v>
      </c>
      <c r="E28" s="652">
        <v>933596</v>
      </c>
      <c r="F28" s="64" t="s">
        <v>1216</v>
      </c>
      <c r="G28" s="655" t="s">
        <v>1217</v>
      </c>
    </row>
    <row r="29" spans="2:7" s="35" customFormat="1" ht="129">
      <c r="B29" s="36">
        <v>19</v>
      </c>
      <c r="C29" s="63">
        <v>42397</v>
      </c>
      <c r="D29" s="64" t="s">
        <v>225</v>
      </c>
      <c r="E29" s="65">
        <v>920132</v>
      </c>
      <c r="F29" s="37" t="s">
        <v>1218</v>
      </c>
      <c r="G29" s="653" t="s">
        <v>1219</v>
      </c>
    </row>
    <row r="30" spans="2:7" s="35" customFormat="1" ht="15">
      <c r="B30" s="36">
        <v>20</v>
      </c>
      <c r="C30" s="63">
        <v>42397</v>
      </c>
      <c r="D30" s="64" t="s">
        <v>225</v>
      </c>
      <c r="E30" s="65">
        <v>937898</v>
      </c>
      <c r="F30" s="37" t="s">
        <v>1220</v>
      </c>
      <c r="G30" s="653" t="s">
        <v>1221</v>
      </c>
    </row>
    <row r="31" spans="2:7" s="35" customFormat="1" ht="116.25">
      <c r="B31" s="36">
        <v>21</v>
      </c>
      <c r="C31" s="63">
        <v>42404</v>
      </c>
      <c r="D31" s="64" t="s">
        <v>225</v>
      </c>
      <c r="E31" s="65">
        <v>936682</v>
      </c>
      <c r="F31" s="37" t="s">
        <v>1222</v>
      </c>
      <c r="G31" s="653" t="s">
        <v>1223</v>
      </c>
    </row>
    <row r="32" spans="2:7" s="35" customFormat="1" ht="27">
      <c r="B32" s="36">
        <v>22</v>
      </c>
      <c r="C32" s="63">
        <v>42405</v>
      </c>
      <c r="D32" s="64" t="s">
        <v>225</v>
      </c>
      <c r="E32" s="65">
        <v>971854</v>
      </c>
      <c r="F32" s="37" t="s">
        <v>1224</v>
      </c>
      <c r="G32" s="653" t="s">
        <v>1225</v>
      </c>
    </row>
    <row r="33" spans="1:7" s="35" customFormat="1" ht="39.75">
      <c r="B33" s="36">
        <v>23</v>
      </c>
      <c r="C33" s="63">
        <v>42412</v>
      </c>
      <c r="D33" s="64" t="s">
        <v>225</v>
      </c>
      <c r="E33" s="65">
        <v>935902</v>
      </c>
      <c r="F33" s="37" t="s">
        <v>1226</v>
      </c>
      <c r="G33" s="653" t="s">
        <v>1227</v>
      </c>
    </row>
    <row r="34" spans="1:7" s="35" customFormat="1" ht="129">
      <c r="B34" s="36">
        <v>24</v>
      </c>
      <c r="C34" s="63">
        <v>42424</v>
      </c>
      <c r="D34" s="64" t="s">
        <v>207</v>
      </c>
      <c r="E34" s="65">
        <v>973486</v>
      </c>
      <c r="F34" s="37" t="s">
        <v>231</v>
      </c>
      <c r="G34" s="653" t="s">
        <v>1228</v>
      </c>
    </row>
    <row r="35" spans="1:7" s="35" customFormat="1" ht="65.25">
      <c r="B35" s="36">
        <v>25</v>
      </c>
      <c r="C35" s="63">
        <v>42425</v>
      </c>
      <c r="D35" s="64" t="s">
        <v>1229</v>
      </c>
      <c r="E35" s="65">
        <v>980130</v>
      </c>
      <c r="F35" s="37" t="s">
        <v>1230</v>
      </c>
      <c r="G35" s="653" t="s">
        <v>1231</v>
      </c>
    </row>
    <row r="36" spans="1:7" s="35" customFormat="1" ht="15">
      <c r="B36" s="36">
        <v>26</v>
      </c>
      <c r="C36" s="63">
        <v>42429</v>
      </c>
      <c r="D36" s="64" t="s">
        <v>1232</v>
      </c>
      <c r="E36" s="65">
        <v>926475</v>
      </c>
      <c r="F36" s="37" t="s">
        <v>1233</v>
      </c>
      <c r="G36" s="653" t="s">
        <v>1234</v>
      </c>
    </row>
    <row r="37" spans="1:7" s="35" customFormat="1" ht="30">
      <c r="B37" s="36">
        <v>27</v>
      </c>
      <c r="C37" s="63">
        <v>42437</v>
      </c>
      <c r="D37" s="64" t="s">
        <v>225</v>
      </c>
      <c r="E37" s="65">
        <v>985655</v>
      </c>
      <c r="F37" s="37" t="s">
        <v>1235</v>
      </c>
      <c r="G37" s="653" t="s">
        <v>1236</v>
      </c>
    </row>
    <row r="38" spans="1:7" s="35" customFormat="1" ht="65.25">
      <c r="B38" s="36">
        <v>28</v>
      </c>
      <c r="C38" s="658">
        <v>42438</v>
      </c>
      <c r="D38" s="26" t="s">
        <v>225</v>
      </c>
      <c r="E38" s="647">
        <v>946133</v>
      </c>
      <c r="F38" s="26" t="s">
        <v>1248</v>
      </c>
      <c r="G38" s="653" t="s">
        <v>1249</v>
      </c>
    </row>
    <row r="39" spans="1:7" s="35" customFormat="1" ht="39.75">
      <c r="B39" s="36">
        <v>29</v>
      </c>
      <c r="C39" s="63">
        <v>42439</v>
      </c>
      <c r="D39" s="64" t="s">
        <v>225</v>
      </c>
      <c r="E39" s="65">
        <v>984517</v>
      </c>
      <c r="F39" s="37" t="s">
        <v>1251</v>
      </c>
      <c r="G39" s="653" t="s">
        <v>1252</v>
      </c>
    </row>
    <row r="40" spans="1:7" s="25" customFormat="1" ht="116.25">
      <c r="B40" s="36">
        <v>30</v>
      </c>
      <c r="C40" s="63">
        <v>42447</v>
      </c>
      <c r="D40" s="64" t="s">
        <v>225</v>
      </c>
      <c r="E40" s="65">
        <v>982968</v>
      </c>
      <c r="F40" s="37" t="s">
        <v>1253</v>
      </c>
      <c r="G40" s="653" t="s">
        <v>1254</v>
      </c>
    </row>
    <row r="41" spans="1:7" s="25" customFormat="1" ht="27">
      <c r="B41" s="36">
        <v>31</v>
      </c>
      <c r="C41" s="63">
        <v>42453</v>
      </c>
      <c r="D41" s="64" t="s">
        <v>225</v>
      </c>
      <c r="E41" s="65">
        <v>992985</v>
      </c>
      <c r="F41" s="37" t="s">
        <v>1255</v>
      </c>
      <c r="G41" s="653" t="s">
        <v>1256</v>
      </c>
    </row>
    <row r="42" spans="1:7" s="25" customFormat="1" ht="78">
      <c r="B42" s="36">
        <v>32</v>
      </c>
      <c r="C42" s="63">
        <v>42485</v>
      </c>
      <c r="D42" s="64" t="s">
        <v>225</v>
      </c>
      <c r="E42" s="65">
        <v>1005818</v>
      </c>
      <c r="F42" s="37" t="s">
        <v>1261</v>
      </c>
      <c r="G42" s="653" t="s">
        <v>1262</v>
      </c>
    </row>
    <row r="43" spans="1:7" ht="27">
      <c r="A43" s="25"/>
      <c r="B43" s="36">
        <v>33</v>
      </c>
      <c r="C43" s="63">
        <v>42493</v>
      </c>
      <c r="D43" s="64" t="s">
        <v>225</v>
      </c>
      <c r="E43" s="65">
        <v>1002020</v>
      </c>
      <c r="F43" s="37" t="s">
        <v>1264</v>
      </c>
      <c r="G43" s="653" t="s">
        <v>1265</v>
      </c>
    </row>
    <row r="44" spans="1:7" ht="78">
      <c r="B44" s="36">
        <v>34</v>
      </c>
      <c r="C44" s="63">
        <v>42494</v>
      </c>
      <c r="D44" s="64" t="s">
        <v>225</v>
      </c>
      <c r="E44" s="65">
        <v>1003090</v>
      </c>
      <c r="F44" t="s">
        <v>1266</v>
      </c>
      <c r="G44" s="653" t="s">
        <v>1267</v>
      </c>
    </row>
    <row r="45" spans="1:7" ht="129">
      <c r="B45" s="36">
        <v>35</v>
      </c>
      <c r="C45" s="63">
        <v>42494</v>
      </c>
      <c r="D45" s="64" t="s">
        <v>225</v>
      </c>
      <c r="E45" s="65">
        <v>988042</v>
      </c>
      <c r="F45" s="37" t="s">
        <v>1268</v>
      </c>
      <c r="G45" s="653" t="s">
        <v>1269</v>
      </c>
    </row>
    <row r="46" spans="1:7" s="25" customFormat="1" ht="65.25">
      <c r="A46" s="23"/>
      <c r="B46" s="36">
        <v>36</v>
      </c>
      <c r="C46" s="63" t="s">
        <v>1273</v>
      </c>
      <c r="D46" s="64" t="s">
        <v>1274</v>
      </c>
      <c r="E46" s="65">
        <v>1011646</v>
      </c>
      <c r="F46" s="37" t="s">
        <v>1275</v>
      </c>
      <c r="G46" s="653" t="s">
        <v>1276</v>
      </c>
    </row>
    <row r="47" spans="1:7" ht="15">
      <c r="A47" s="25"/>
      <c r="B47" s="36">
        <v>37</v>
      </c>
      <c r="C47" s="63">
        <v>42499</v>
      </c>
      <c r="D47" s="64" t="s">
        <v>225</v>
      </c>
      <c r="E47" s="65">
        <v>1005819</v>
      </c>
      <c r="F47" s="37" t="s">
        <v>1290</v>
      </c>
      <c r="G47" s="653" t="s">
        <v>1292</v>
      </c>
    </row>
    <row r="48" spans="1:7" ht="52.5">
      <c r="B48" s="36">
        <v>38</v>
      </c>
      <c r="C48" s="63">
        <v>42499</v>
      </c>
      <c r="D48" s="64" t="s">
        <v>225</v>
      </c>
      <c r="E48" s="65">
        <v>1006669</v>
      </c>
      <c r="F48" s="37" t="s">
        <v>1291</v>
      </c>
      <c r="G48" s="653" t="s">
        <v>1293</v>
      </c>
    </row>
    <row r="49" spans="2:8" ht="27">
      <c r="B49" s="36">
        <v>39</v>
      </c>
      <c r="C49" s="63">
        <v>42499</v>
      </c>
      <c r="D49" s="64" t="s">
        <v>225</v>
      </c>
      <c r="E49" s="65">
        <v>922671</v>
      </c>
      <c r="F49" s="37" t="s">
        <v>1294</v>
      </c>
      <c r="G49" s="653" t="s">
        <v>1295</v>
      </c>
    </row>
    <row r="50" spans="2:8" ht="90.75">
      <c r="B50" s="36">
        <v>40</v>
      </c>
      <c r="C50" s="63">
        <v>42499</v>
      </c>
      <c r="D50" s="64" t="s">
        <v>225</v>
      </c>
      <c r="E50" s="65">
        <v>996800</v>
      </c>
      <c r="F50" s="37" t="s">
        <v>1296</v>
      </c>
      <c r="G50" s="653" t="s">
        <v>1297</v>
      </c>
    </row>
    <row r="51" spans="2:8" ht="30">
      <c r="B51" s="36">
        <v>41</v>
      </c>
      <c r="C51" s="63">
        <v>42499</v>
      </c>
      <c r="D51" s="64" t="s">
        <v>225</v>
      </c>
      <c r="E51" s="65">
        <v>997161</v>
      </c>
      <c r="F51" s="656" t="s">
        <v>1302</v>
      </c>
      <c r="G51" s="653" t="s">
        <v>1301</v>
      </c>
    </row>
    <row r="52" spans="2:8" ht="129">
      <c r="B52" s="36">
        <v>42</v>
      </c>
      <c r="C52" s="63">
        <v>42499</v>
      </c>
      <c r="D52" s="64" t="s">
        <v>1303</v>
      </c>
      <c r="E52" s="65">
        <v>1009112</v>
      </c>
      <c r="F52" s="37" t="s">
        <v>1304</v>
      </c>
      <c r="G52" s="653" t="s">
        <v>1311</v>
      </c>
    </row>
    <row r="53" spans="2:8" ht="15.75">
      <c r="B53" s="36">
        <v>43</v>
      </c>
      <c r="C53" s="63">
        <v>42500</v>
      </c>
      <c r="D53" s="64" t="s">
        <v>225</v>
      </c>
      <c r="E53" s="65">
        <v>928296</v>
      </c>
      <c r="F53" s="656" t="s">
        <v>1313</v>
      </c>
      <c r="G53" s="653" t="s">
        <v>1312</v>
      </c>
    </row>
    <row r="54" spans="2:8" ht="65.25">
      <c r="B54" s="36">
        <v>44</v>
      </c>
      <c r="C54" s="63">
        <v>42507</v>
      </c>
      <c r="D54" s="64" t="s">
        <v>225</v>
      </c>
      <c r="E54" s="65">
        <v>1016858</v>
      </c>
      <c r="F54" s="37" t="s">
        <v>1314</v>
      </c>
      <c r="G54" s="653" t="s">
        <v>1315</v>
      </c>
    </row>
    <row r="55" spans="2:8" ht="27">
      <c r="B55" s="36">
        <v>45</v>
      </c>
      <c r="C55" s="63">
        <v>42510</v>
      </c>
      <c r="D55" s="64" t="s">
        <v>225</v>
      </c>
      <c r="E55" s="65">
        <v>1008268</v>
      </c>
      <c r="F55" s="37" t="s">
        <v>1318</v>
      </c>
      <c r="G55" s="653" t="s">
        <v>1319</v>
      </c>
    </row>
    <row r="56" spans="2:8" ht="27">
      <c r="B56" s="36">
        <v>46</v>
      </c>
      <c r="C56" s="63">
        <v>42521</v>
      </c>
      <c r="D56" s="64" t="s">
        <v>225</v>
      </c>
      <c r="E56" s="65">
        <v>1013307</v>
      </c>
      <c r="F56" s="37" t="s">
        <v>1322</v>
      </c>
      <c r="G56" s="653" t="s">
        <v>1321</v>
      </c>
    </row>
    <row r="57" spans="2:8" ht="45">
      <c r="B57" s="36">
        <v>47</v>
      </c>
      <c r="C57" s="63">
        <v>42523</v>
      </c>
      <c r="D57" s="64" t="s">
        <v>1274</v>
      </c>
      <c r="E57" s="65">
        <v>1011463</v>
      </c>
      <c r="F57" s="37" t="s">
        <v>1323</v>
      </c>
      <c r="G57" s="653" t="s">
        <v>1324</v>
      </c>
    </row>
    <row r="58" spans="2:8" ht="27">
      <c r="B58" s="36">
        <v>48</v>
      </c>
      <c r="C58" s="63">
        <v>42527</v>
      </c>
      <c r="D58" s="64" t="s">
        <v>225</v>
      </c>
      <c r="E58" s="65">
        <v>1023045</v>
      </c>
      <c r="F58" s="37" t="s">
        <v>1325</v>
      </c>
      <c r="G58" s="653" t="s">
        <v>1326</v>
      </c>
    </row>
    <row r="59" spans="2:8" ht="30">
      <c r="B59" s="36">
        <v>49</v>
      </c>
      <c r="C59" s="63">
        <v>42529</v>
      </c>
      <c r="D59" s="64" t="s">
        <v>225</v>
      </c>
      <c r="E59" s="65">
        <v>985909</v>
      </c>
      <c r="F59" s="64" t="s">
        <v>1327</v>
      </c>
      <c r="G59" s="653" t="s">
        <v>1328</v>
      </c>
    </row>
    <row r="60" spans="2:8" ht="27">
      <c r="B60" s="36">
        <v>50</v>
      </c>
      <c r="C60" s="63">
        <v>42529</v>
      </c>
      <c r="D60" s="64" t="s">
        <v>225</v>
      </c>
      <c r="E60" s="65">
        <v>1014380</v>
      </c>
      <c r="F60" s="64" t="s">
        <v>1333</v>
      </c>
      <c r="G60" s="653" t="s">
        <v>1328</v>
      </c>
    </row>
    <row r="61" spans="2:8" ht="27">
      <c r="B61" s="36">
        <v>51</v>
      </c>
      <c r="C61" s="63">
        <v>42535</v>
      </c>
      <c r="D61" s="64" t="s">
        <v>225</v>
      </c>
      <c r="E61" s="65">
        <v>1025198</v>
      </c>
      <c r="F61" s="37" t="s">
        <v>1336</v>
      </c>
      <c r="G61" s="653" t="s">
        <v>1337</v>
      </c>
      <c r="H61" s="23" t="s">
        <v>1338</v>
      </c>
    </row>
    <row r="62" spans="2:8" ht="15">
      <c r="B62" s="36">
        <v>52</v>
      </c>
      <c r="C62" s="63">
        <v>42538</v>
      </c>
      <c r="D62" s="64" t="s">
        <v>225</v>
      </c>
      <c r="E62" s="65">
        <v>1013086</v>
      </c>
      <c r="F62" s="64" t="s">
        <v>1341</v>
      </c>
      <c r="G62" s="64" t="s">
        <v>1342</v>
      </c>
    </row>
    <row r="63" spans="2:8" ht="154.5">
      <c r="B63" s="36">
        <v>53</v>
      </c>
      <c r="C63" s="63">
        <v>42564</v>
      </c>
      <c r="D63" s="64" t="s">
        <v>225</v>
      </c>
      <c r="E63" s="65">
        <v>912647</v>
      </c>
      <c r="F63" s="64" t="s">
        <v>1356</v>
      </c>
      <c r="G63" s="707" t="s">
        <v>1355</v>
      </c>
    </row>
    <row r="64" spans="2:8" ht="15">
      <c r="B64" s="36">
        <v>54</v>
      </c>
      <c r="C64" s="63">
        <v>42578</v>
      </c>
      <c r="D64" s="64" t="s">
        <v>225</v>
      </c>
      <c r="E64" s="65">
        <v>1044716</v>
      </c>
      <c r="F64" s="64" t="s">
        <v>1365</v>
      </c>
      <c r="G64" s="707" t="s">
        <v>1364</v>
      </c>
    </row>
    <row r="65" spans="2:7" ht="154.5">
      <c r="B65" s="36">
        <v>55</v>
      </c>
      <c r="C65" s="63">
        <v>42580</v>
      </c>
      <c r="D65" s="64" t="s">
        <v>225</v>
      </c>
      <c r="E65" s="65">
        <v>1037279</v>
      </c>
      <c r="F65" s="64" t="s">
        <v>1373</v>
      </c>
      <c r="G65" s="707" t="s">
        <v>1374</v>
      </c>
    </row>
    <row r="66" spans="2:7" ht="15">
      <c r="B66" s="36">
        <v>56</v>
      </c>
      <c r="C66" s="63"/>
      <c r="D66" s="64"/>
      <c r="E66" s="65"/>
      <c r="F66" s="64"/>
      <c r="G66" s="64"/>
    </row>
    <row r="67" spans="2:7" ht="15">
      <c r="B67" s="36">
        <v>57</v>
      </c>
      <c r="C67" s="63"/>
      <c r="D67" s="64"/>
      <c r="E67" s="65"/>
      <c r="F67" s="64"/>
      <c r="G67" s="64"/>
    </row>
    <row r="68" spans="2:7" ht="15">
      <c r="B68" s="36">
        <v>58</v>
      </c>
      <c r="C68" s="63"/>
      <c r="D68" s="64"/>
      <c r="E68" s="65"/>
      <c r="F68" s="64"/>
      <c r="G68" s="64"/>
    </row>
    <row r="69" spans="2:7" ht="15">
      <c r="B69" s="36">
        <v>59</v>
      </c>
      <c r="C69" s="63"/>
      <c r="D69" s="64"/>
      <c r="E69" s="65"/>
      <c r="F69" s="64"/>
      <c r="G69" s="64"/>
    </row>
    <row r="70" spans="2:7" ht="15">
      <c r="B70" s="36">
        <v>60</v>
      </c>
      <c r="C70" s="63"/>
      <c r="D70" s="64"/>
      <c r="E70" s="65"/>
      <c r="F70" s="64"/>
      <c r="G70" s="64"/>
    </row>
    <row r="71" spans="2:7" ht="15">
      <c r="B71" s="36">
        <v>61</v>
      </c>
      <c r="C71" s="63"/>
      <c r="D71" s="64"/>
      <c r="E71" s="65"/>
      <c r="F71" s="64"/>
      <c r="G71" s="64"/>
    </row>
    <row r="72" spans="2:7" s="35" customFormat="1" ht="15">
      <c r="B72" s="36">
        <v>62</v>
      </c>
      <c r="C72" s="63"/>
      <c r="D72" s="64"/>
      <c r="E72" s="652"/>
      <c r="F72" s="37"/>
      <c r="G72" s="653"/>
    </row>
    <row r="73" spans="2:7" s="35" customFormat="1" ht="15">
      <c r="B73" s="36">
        <v>63</v>
      </c>
      <c r="C73" s="63"/>
      <c r="D73" s="64"/>
      <c r="E73" s="652"/>
      <c r="F73" s="37"/>
      <c r="G73" s="653"/>
    </row>
    <row r="74" spans="2:7" s="35" customFormat="1" ht="15">
      <c r="B74" s="36">
        <v>64</v>
      </c>
      <c r="C74" s="63"/>
      <c r="D74" s="64"/>
      <c r="E74" s="652"/>
      <c r="F74" s="37"/>
      <c r="G74" s="653"/>
    </row>
    <row r="75" spans="2:7" s="35" customFormat="1" ht="15">
      <c r="B75" s="36">
        <v>65</v>
      </c>
      <c r="C75" s="63"/>
      <c r="D75" s="64"/>
      <c r="E75" s="652"/>
      <c r="F75" s="37"/>
      <c r="G75" s="653"/>
    </row>
    <row r="76" spans="2:7" s="35" customFormat="1" ht="15">
      <c r="B76" s="36">
        <v>66</v>
      </c>
      <c r="C76" s="63"/>
      <c r="D76" s="64"/>
      <c r="E76" s="652"/>
      <c r="F76" s="37"/>
      <c r="G76" s="653"/>
    </row>
    <row r="77" spans="2:7" s="35" customFormat="1" ht="15">
      <c r="B77" s="36">
        <v>67</v>
      </c>
      <c r="C77" s="63"/>
      <c r="D77" s="64"/>
      <c r="E77" s="652"/>
      <c r="F77" s="37"/>
      <c r="G77" s="653"/>
    </row>
    <row r="78" spans="2:7" ht="15">
      <c r="B78" s="36">
        <v>68</v>
      </c>
      <c r="C78" s="63"/>
      <c r="D78" s="64"/>
      <c r="E78" s="652"/>
      <c r="F78" s="37"/>
      <c r="G78" s="653"/>
    </row>
    <row r="79" spans="2:7" ht="15">
      <c r="B79" s="36">
        <v>69</v>
      </c>
      <c r="C79" s="63"/>
      <c r="D79" s="64"/>
      <c r="E79" s="652"/>
      <c r="F79" s="37"/>
      <c r="G79" s="653"/>
    </row>
    <row r="80" spans="2:7" ht="15">
      <c r="B80" s="36">
        <v>70</v>
      </c>
      <c r="C80" s="63"/>
      <c r="D80" s="64"/>
      <c r="E80" s="657"/>
      <c r="F80" s="37"/>
      <c r="G80" s="653"/>
    </row>
    <row r="81" spans="2:7" ht="15">
      <c r="B81" s="36">
        <v>71</v>
      </c>
      <c r="C81" s="63"/>
      <c r="D81" s="64"/>
      <c r="E81" s="657"/>
      <c r="F81" s="37"/>
      <c r="G81" s="653"/>
    </row>
    <row r="82" spans="2:7" ht="15">
      <c r="B82" s="36">
        <v>72</v>
      </c>
      <c r="C82" s="63"/>
      <c r="D82" s="64"/>
      <c r="E82" s="657"/>
      <c r="F82" s="37"/>
      <c r="G82" s="653"/>
    </row>
    <row r="83" spans="2:7" ht="15">
      <c r="B83" s="36">
        <v>73</v>
      </c>
      <c r="C83" s="63"/>
      <c r="D83" s="64"/>
      <c r="E83" s="657"/>
      <c r="F83" s="37"/>
      <c r="G83" s="653"/>
    </row>
    <row r="84" spans="2:7" ht="15">
      <c r="B84" s="36">
        <v>74</v>
      </c>
      <c r="C84" s="63"/>
      <c r="D84" s="64"/>
      <c r="E84" s="657"/>
      <c r="F84" s="37"/>
      <c r="G84" s="653"/>
    </row>
    <row r="85" spans="2:7" ht="15">
      <c r="B85" s="36">
        <v>75</v>
      </c>
      <c r="C85" s="63"/>
      <c r="D85" s="64"/>
      <c r="E85" s="657"/>
      <c r="F85" s="37"/>
      <c r="G85" s="653"/>
    </row>
    <row r="86" spans="2:7" ht="15">
      <c r="B86" s="36">
        <v>76</v>
      </c>
      <c r="C86" s="63"/>
      <c r="D86" s="64"/>
      <c r="E86" s="657"/>
      <c r="F86" s="37"/>
      <c r="G86" s="653"/>
    </row>
    <row r="87" spans="2:7" ht="15">
      <c r="B87" s="36">
        <v>77</v>
      </c>
      <c r="C87" s="63"/>
      <c r="D87" s="64"/>
      <c r="E87" s="657"/>
      <c r="F87" s="37"/>
      <c r="G87" s="653"/>
    </row>
    <row r="88" spans="2:7" ht="15">
      <c r="B88" s="36">
        <v>78</v>
      </c>
      <c r="C88" s="63"/>
      <c r="D88" s="64"/>
      <c r="E88" s="657"/>
      <c r="F88" s="37"/>
      <c r="G88" s="653"/>
    </row>
    <row r="89" spans="2:7" ht="15">
      <c r="B89" s="36">
        <v>79</v>
      </c>
      <c r="C89" s="63"/>
      <c r="D89" s="64"/>
      <c r="E89" s="657"/>
      <c r="F89" s="37"/>
      <c r="G89" s="653"/>
    </row>
    <row r="90" spans="2:7" ht="15">
      <c r="B90" s="36">
        <v>80</v>
      </c>
      <c r="C90" s="63"/>
      <c r="D90" s="64"/>
      <c r="E90" s="657"/>
      <c r="F90" s="37"/>
      <c r="G90" s="653"/>
    </row>
    <row r="91" spans="2:7" ht="15">
      <c r="B91" s="36">
        <v>81</v>
      </c>
      <c r="C91" s="63"/>
      <c r="D91" s="64"/>
      <c r="E91" s="657"/>
      <c r="F91" s="37"/>
      <c r="G91" s="653"/>
    </row>
    <row r="92" spans="2:7" ht="15">
      <c r="B92" s="36">
        <v>82</v>
      </c>
      <c r="C92" s="63"/>
      <c r="D92" s="64"/>
      <c r="E92" s="657"/>
      <c r="F92" s="37"/>
      <c r="G92" s="653"/>
    </row>
    <row r="93" spans="2:7" ht="15">
      <c r="B93" s="36">
        <v>83</v>
      </c>
      <c r="C93" s="63"/>
      <c r="D93" s="64"/>
      <c r="E93" s="657"/>
      <c r="F93" s="37"/>
      <c r="G93" s="653"/>
    </row>
    <row r="94" spans="2:7" ht="15">
      <c r="B94" s="36">
        <v>84</v>
      </c>
      <c r="C94" s="63"/>
      <c r="D94" s="64"/>
      <c r="E94" s="657"/>
      <c r="F94" s="37"/>
      <c r="G94" s="653"/>
    </row>
    <row r="95" spans="2:7" ht="15">
      <c r="B95" s="36">
        <v>85</v>
      </c>
      <c r="C95" s="63"/>
      <c r="D95" s="64"/>
      <c r="E95" s="657"/>
      <c r="F95" s="37"/>
      <c r="G95" s="653"/>
    </row>
    <row r="96" spans="2:7" ht="15">
      <c r="B96" s="36">
        <v>86</v>
      </c>
      <c r="C96" s="63"/>
      <c r="D96" s="64"/>
      <c r="E96" s="657"/>
      <c r="F96" s="37"/>
      <c r="G96" s="653"/>
    </row>
    <row r="97" spans="2:7" ht="15">
      <c r="B97" s="36">
        <v>87</v>
      </c>
      <c r="C97" s="63"/>
      <c r="D97" s="64"/>
      <c r="E97" s="657"/>
      <c r="F97" s="37"/>
      <c r="G97" s="653"/>
    </row>
    <row r="98" spans="2:7" ht="15">
      <c r="B98" s="36">
        <v>88</v>
      </c>
      <c r="C98" s="63"/>
      <c r="D98" s="64"/>
      <c r="E98" s="657"/>
      <c r="F98" s="37"/>
      <c r="G98" s="653"/>
    </row>
    <row r="99" spans="2:7" ht="15">
      <c r="B99" s="36">
        <v>89</v>
      </c>
      <c r="C99" s="63"/>
      <c r="D99" s="64"/>
      <c r="E99" s="657"/>
      <c r="F99" s="37"/>
      <c r="G99" s="653"/>
    </row>
    <row r="100" spans="2:7" ht="15">
      <c r="B100" s="36">
        <v>90</v>
      </c>
      <c r="C100" s="63"/>
      <c r="D100" s="64"/>
      <c r="E100" s="657"/>
      <c r="F100" s="37"/>
      <c r="G100" s="653"/>
    </row>
    <row r="101" spans="2:7" ht="15.75">
      <c r="B101" s="36">
        <v>91</v>
      </c>
      <c r="C101" s="63"/>
      <c r="D101" s="64"/>
      <c r="E101" s="65"/>
      <c r="F101" s="656"/>
      <c r="G101" s="653"/>
    </row>
    <row r="102" spans="2:7" ht="15.75">
      <c r="B102" s="36">
        <v>92</v>
      </c>
      <c r="C102" s="63"/>
      <c r="D102" s="64"/>
      <c r="E102" s="65"/>
      <c r="F102" s="656"/>
      <c r="G102" s="653"/>
    </row>
    <row r="103" spans="2:7" ht="15.75">
      <c r="B103" s="36">
        <v>93</v>
      </c>
      <c r="C103" s="63"/>
      <c r="D103" s="64"/>
      <c r="E103" s="65"/>
      <c r="F103" s="656"/>
      <c r="G103" s="653"/>
    </row>
    <row r="104" spans="2:7" ht="15.75">
      <c r="B104" s="36">
        <v>94</v>
      </c>
      <c r="C104" s="63"/>
      <c r="D104" s="64"/>
      <c r="E104" s="65"/>
      <c r="F104" s="656"/>
      <c r="G104" s="653"/>
    </row>
    <row r="105" spans="2:7" ht="15.75">
      <c r="B105" s="36">
        <v>95</v>
      </c>
      <c r="C105" s="63"/>
      <c r="D105" s="64"/>
      <c r="E105" s="65"/>
      <c r="F105" s="656"/>
      <c r="G105" s="653"/>
    </row>
    <row r="106" spans="2:7" ht="15.75">
      <c r="B106" s="36">
        <v>96</v>
      </c>
      <c r="C106" s="63"/>
      <c r="D106" s="64"/>
      <c r="E106" s="65"/>
      <c r="F106" s="656"/>
      <c r="G106" s="653"/>
    </row>
    <row r="107" spans="2:7" ht="15.75">
      <c r="B107" s="36">
        <v>97</v>
      </c>
      <c r="C107" s="63"/>
      <c r="D107" s="64"/>
      <c r="E107" s="65"/>
      <c r="F107" s="656"/>
      <c r="G107" s="653"/>
    </row>
    <row r="108" spans="2:7" ht="15.75">
      <c r="B108" s="36">
        <v>98</v>
      </c>
      <c r="C108" s="63"/>
      <c r="D108" s="64"/>
      <c r="E108" s="65"/>
      <c r="F108" s="656"/>
      <c r="G108" s="653"/>
    </row>
    <row r="109" spans="2:7" ht="15.75">
      <c r="B109" s="36">
        <v>99</v>
      </c>
      <c r="C109" s="63"/>
      <c r="D109" s="64"/>
      <c r="E109" s="65"/>
      <c r="F109" s="656"/>
      <c r="G109" s="653"/>
    </row>
    <row r="110" spans="2:7" ht="15.75">
      <c r="B110" s="36">
        <v>100</v>
      </c>
      <c r="C110" s="63"/>
      <c r="D110" s="64"/>
      <c r="E110" s="65"/>
      <c r="F110" s="656"/>
      <c r="G110" s="653"/>
    </row>
    <row r="111" spans="2:7" ht="15.75">
      <c r="B111" s="36">
        <v>101</v>
      </c>
      <c r="C111" s="63"/>
      <c r="D111" s="64"/>
      <c r="E111" s="65"/>
      <c r="F111" s="656"/>
      <c r="G111" s="653"/>
    </row>
    <row r="112" spans="2:7" ht="15.75">
      <c r="B112" s="36">
        <v>102</v>
      </c>
      <c r="C112" s="63"/>
      <c r="D112" s="64"/>
      <c r="E112" s="65"/>
      <c r="F112" s="656"/>
      <c r="G112" s="653"/>
    </row>
    <row r="113" spans="2:8" ht="15.75">
      <c r="B113" s="36">
        <v>103</v>
      </c>
      <c r="C113" s="63"/>
      <c r="D113" s="64"/>
      <c r="E113" s="65"/>
      <c r="F113" s="656"/>
      <c r="G113" s="653"/>
    </row>
    <row r="114" spans="2:8" ht="15.75">
      <c r="B114" s="36">
        <v>104</v>
      </c>
      <c r="C114" s="63"/>
      <c r="D114" s="64"/>
      <c r="E114" s="65"/>
      <c r="F114" s="656"/>
      <c r="G114" s="653"/>
    </row>
    <row r="115" spans="2:8" ht="15.75">
      <c r="B115" s="36">
        <v>105</v>
      </c>
      <c r="C115" s="63"/>
      <c r="D115" s="64"/>
      <c r="E115" s="65"/>
      <c r="F115" s="656"/>
      <c r="G115" s="653"/>
    </row>
    <row r="116" spans="2:8" ht="15.75">
      <c r="B116" s="36">
        <v>106</v>
      </c>
      <c r="C116" s="63"/>
      <c r="D116" s="64"/>
      <c r="E116" s="65"/>
      <c r="F116" s="656"/>
      <c r="G116" s="653"/>
    </row>
    <row r="117" spans="2:8" ht="15.75">
      <c r="B117" s="36">
        <v>107</v>
      </c>
      <c r="C117" s="63"/>
      <c r="D117" s="64"/>
      <c r="E117" s="65"/>
      <c r="F117" s="656"/>
      <c r="G117" s="653"/>
    </row>
    <row r="118" spans="2:8" ht="15.75">
      <c r="B118" s="36">
        <v>108</v>
      </c>
      <c r="C118" s="63"/>
      <c r="D118" s="64"/>
      <c r="E118" s="65"/>
      <c r="F118" s="656"/>
      <c r="G118" s="653"/>
    </row>
    <row r="119" spans="2:8" ht="15.75">
      <c r="B119" s="36">
        <v>109</v>
      </c>
      <c r="C119" s="63"/>
      <c r="D119" s="64"/>
      <c r="E119" s="65"/>
      <c r="F119" s="656"/>
      <c r="G119" s="653"/>
    </row>
    <row r="120" spans="2:8" ht="65.25">
      <c r="B120" s="36">
        <v>110</v>
      </c>
      <c r="C120" s="63"/>
      <c r="D120" s="64"/>
      <c r="E120" s="65"/>
      <c r="F120" s="656" t="s">
        <v>1237</v>
      </c>
      <c r="G120" s="653" t="s">
        <v>1238</v>
      </c>
    </row>
    <row r="121" spans="2:8" ht="30">
      <c r="B121" s="36">
        <v>112</v>
      </c>
      <c r="C121" s="63">
        <v>42545</v>
      </c>
      <c r="D121" s="64" t="s">
        <v>1344</v>
      </c>
      <c r="E121" s="65">
        <v>1022490</v>
      </c>
      <c r="F121" s="64" t="s">
        <v>1344</v>
      </c>
      <c r="G121" s="64" t="s">
        <v>1343</v>
      </c>
      <c r="H121" s="64" t="s">
        <v>1345</v>
      </c>
    </row>
    <row r="122" spans="2:8" ht="15">
      <c r="B122" s="36">
        <v>113</v>
      </c>
      <c r="C122" s="63">
        <v>42606</v>
      </c>
      <c r="D122" s="64" t="s">
        <v>1376</v>
      </c>
      <c r="E122" s="65">
        <v>1055779</v>
      </c>
      <c r="F122" s="64" t="s">
        <v>1376</v>
      </c>
      <c r="G122" s="653" t="s">
        <v>1377</v>
      </c>
      <c r="H122" s="23" t="s">
        <v>1345</v>
      </c>
    </row>
    <row r="123" spans="2:8" ht="52.5">
      <c r="B123" s="36">
        <v>114</v>
      </c>
      <c r="C123" s="63">
        <v>42658</v>
      </c>
      <c r="D123" s="64" t="s">
        <v>1385</v>
      </c>
      <c r="E123" s="65">
        <v>843567</v>
      </c>
      <c r="F123" s="656" t="s">
        <v>1386</v>
      </c>
      <c r="G123" s="653" t="s">
        <v>1387</v>
      </c>
    </row>
    <row r="124" spans="2:8" ht="15.75">
      <c r="B124" s="36"/>
      <c r="C124" s="63"/>
      <c r="D124" s="64"/>
      <c r="E124" s="65"/>
      <c r="F124" s="656"/>
      <c r="G124" s="653"/>
    </row>
    <row r="125" spans="2:8" ht="15.75">
      <c r="B125" s="36"/>
      <c r="C125" s="63"/>
      <c r="D125" s="64"/>
      <c r="E125" s="65"/>
      <c r="F125" s="656"/>
      <c r="G125" s="653"/>
    </row>
    <row r="126" spans="2:8" ht="15.75">
      <c r="B126" s="36"/>
      <c r="C126" s="63"/>
      <c r="D126" s="64"/>
      <c r="E126" s="65"/>
      <c r="F126" s="656"/>
      <c r="G126" s="653"/>
    </row>
    <row r="127" spans="2:8" ht="15.75">
      <c r="B127" s="36"/>
      <c r="C127" s="63"/>
      <c r="D127" s="64"/>
      <c r="E127" s="65"/>
      <c r="F127" s="656"/>
      <c r="G127" s="653"/>
    </row>
    <row r="128" spans="2:8" ht="15.75">
      <c r="B128" s="36"/>
      <c r="C128" s="63"/>
      <c r="D128" s="64"/>
      <c r="E128" s="65"/>
      <c r="F128" s="656"/>
      <c r="G128" s="653"/>
    </row>
    <row r="129" spans="2:7" ht="15.75">
      <c r="B129" s="36"/>
      <c r="C129" s="63"/>
      <c r="D129" s="64"/>
      <c r="E129" s="65"/>
      <c r="F129" s="656"/>
      <c r="G129" s="653"/>
    </row>
    <row r="130" spans="2:7" ht="15.75">
      <c r="B130" s="36"/>
      <c r="C130" s="63"/>
      <c r="D130" s="64"/>
      <c r="E130" s="65"/>
      <c r="F130" s="656"/>
      <c r="G130" s="653"/>
    </row>
    <row r="131" spans="2:7" ht="15.75">
      <c r="B131" s="36"/>
      <c r="C131" s="63"/>
      <c r="D131" s="64"/>
      <c r="E131" s="65"/>
      <c r="F131" s="656"/>
      <c r="G131" s="653"/>
    </row>
    <row r="132" spans="2:7" ht="15.75">
      <c r="B132" s="36"/>
      <c r="C132" s="63"/>
      <c r="D132" s="64"/>
      <c r="E132" s="65"/>
      <c r="F132" s="656"/>
      <c r="G132" s="653"/>
    </row>
    <row r="133" spans="2:7" ht="15.75">
      <c r="B133" s="36"/>
      <c r="C133" s="63"/>
      <c r="D133" s="64"/>
      <c r="E133" s="65"/>
      <c r="F133" s="656"/>
      <c r="G133" s="653"/>
    </row>
    <row r="134" spans="2:7" ht="15.75">
      <c r="B134" s="36"/>
      <c r="C134" s="63"/>
      <c r="D134" s="64"/>
      <c r="E134" s="65"/>
      <c r="F134" s="656"/>
      <c r="G134" s="653"/>
    </row>
    <row r="135" spans="2:7" ht="15.75">
      <c r="B135" s="36"/>
      <c r="C135" s="63"/>
      <c r="D135" s="64"/>
      <c r="E135" s="65"/>
      <c r="F135" s="656"/>
      <c r="G135" s="653"/>
    </row>
    <row r="136" spans="2:7" ht="15.75">
      <c r="B136" s="36"/>
      <c r="C136" s="63"/>
      <c r="D136" s="64"/>
      <c r="E136" s="65"/>
      <c r="F136" s="656"/>
      <c r="G136" s="653"/>
    </row>
    <row r="137" spans="2:7" ht="15.75">
      <c r="B137" s="36"/>
      <c r="C137" s="63"/>
      <c r="D137" s="64"/>
      <c r="E137" s="65"/>
      <c r="F137" s="656"/>
      <c r="G137" s="653"/>
    </row>
    <row r="138" spans="2:7" ht="15.75">
      <c r="B138" s="36"/>
      <c r="C138" s="63"/>
      <c r="D138" s="64"/>
      <c r="E138" s="65"/>
      <c r="F138" s="656"/>
      <c r="G138" s="653"/>
    </row>
    <row r="139" spans="2:7" ht="15.75">
      <c r="B139" s="36"/>
      <c r="C139" s="63"/>
      <c r="D139" s="64"/>
      <c r="E139" s="65"/>
      <c r="F139" s="656"/>
      <c r="G139" s="653"/>
    </row>
    <row r="140" spans="2:7" ht="15.75">
      <c r="B140" s="36"/>
      <c r="C140" s="63"/>
      <c r="D140" s="64"/>
      <c r="E140" s="65"/>
      <c r="F140" s="656"/>
      <c r="G140" s="653"/>
    </row>
    <row r="141" spans="2:7" ht="15.75">
      <c r="B141" s="36"/>
      <c r="C141" s="63"/>
      <c r="D141" s="64"/>
      <c r="E141" s="65"/>
      <c r="F141" s="656"/>
      <c r="G141" s="653"/>
    </row>
    <row r="142" spans="2:7" ht="15.75">
      <c r="B142" s="36"/>
      <c r="C142" s="63"/>
      <c r="D142" s="64"/>
      <c r="E142" s="65"/>
      <c r="F142" s="656"/>
      <c r="G142" s="653"/>
    </row>
    <row r="143" spans="2:7" ht="15.75">
      <c r="B143" s="36"/>
      <c r="C143" s="63"/>
      <c r="D143" s="64"/>
      <c r="E143" s="65"/>
      <c r="F143" s="656"/>
      <c r="G143" s="653"/>
    </row>
    <row r="144" spans="2:7" ht="15.75">
      <c r="B144" s="36"/>
      <c r="C144" s="63"/>
      <c r="D144" s="64"/>
      <c r="E144" s="65"/>
      <c r="F144" s="656"/>
      <c r="G144" s="653"/>
    </row>
    <row r="145" spans="2:7" ht="15.75">
      <c r="B145" s="36"/>
      <c r="C145" s="63"/>
      <c r="D145" s="64"/>
      <c r="E145" s="65"/>
      <c r="F145" s="656"/>
      <c r="G145" s="653"/>
    </row>
    <row r="146" spans="2:7" ht="15.75">
      <c r="B146" s="36"/>
      <c r="C146" s="63"/>
      <c r="D146" s="64"/>
      <c r="E146" s="65"/>
      <c r="F146" s="656"/>
      <c r="G146" s="653"/>
    </row>
    <row r="147" spans="2:7" ht="15.75">
      <c r="B147" s="36"/>
      <c r="C147" s="63"/>
      <c r="D147" s="64"/>
      <c r="E147" s="65"/>
      <c r="F147" s="656"/>
      <c r="G147" s="653"/>
    </row>
    <row r="148" spans="2:7" ht="15.75">
      <c r="B148" s="36"/>
      <c r="C148" s="63"/>
      <c r="D148" s="64"/>
      <c r="E148" s="65"/>
      <c r="F148" s="656"/>
      <c r="G148" s="653"/>
    </row>
    <row r="149" spans="2:7" ht="15.75">
      <c r="B149" s="36"/>
      <c r="C149" s="63"/>
      <c r="D149" s="64"/>
      <c r="E149" s="65"/>
      <c r="F149" s="656"/>
      <c r="G149" s="653"/>
    </row>
    <row r="150" spans="2:7" ht="15.75">
      <c r="B150" s="36"/>
      <c r="C150" s="63"/>
      <c r="D150" s="64"/>
      <c r="E150" s="65"/>
      <c r="F150" s="656"/>
      <c r="G150" s="653"/>
    </row>
    <row r="151" spans="2:7" ht="15.75">
      <c r="B151" s="36"/>
      <c r="C151" s="63"/>
      <c r="D151" s="64"/>
      <c r="E151" s="65"/>
      <c r="F151" s="656"/>
      <c r="G151" s="653"/>
    </row>
    <row r="152" spans="2:7" ht="15.75">
      <c r="B152" s="36"/>
      <c r="C152" s="63"/>
      <c r="D152" s="64"/>
      <c r="E152" s="65"/>
      <c r="F152" s="656"/>
      <c r="G152" s="653"/>
    </row>
    <row r="153" spans="2:7" ht="15.75">
      <c r="B153" s="36"/>
      <c r="C153" s="63"/>
      <c r="D153" s="64"/>
      <c r="E153" s="65"/>
      <c r="F153" s="656"/>
      <c r="G153" s="653"/>
    </row>
    <row r="154" spans="2:7" ht="15.75">
      <c r="B154" s="36"/>
      <c r="C154" s="63"/>
      <c r="D154" s="64"/>
      <c r="E154" s="65"/>
      <c r="F154" s="656"/>
      <c r="G154" s="653"/>
    </row>
    <row r="155" spans="2:7" ht="15.75">
      <c r="B155" s="36"/>
      <c r="C155" s="63"/>
      <c r="D155" s="64"/>
      <c r="E155" s="65"/>
      <c r="F155" s="656"/>
      <c r="G155" s="653"/>
    </row>
    <row r="156" spans="2:7" ht="15.75">
      <c r="B156" s="36"/>
      <c r="C156" s="63"/>
      <c r="D156" s="64"/>
      <c r="E156" s="65"/>
      <c r="F156" s="656"/>
      <c r="G156" s="653"/>
    </row>
    <row r="157" spans="2:7" ht="15.75">
      <c r="B157" s="36"/>
      <c r="C157" s="63"/>
      <c r="D157" s="64"/>
      <c r="E157" s="65"/>
      <c r="F157" s="656"/>
      <c r="G157" s="653"/>
    </row>
    <row r="158" spans="2:7" ht="15.75">
      <c r="B158" s="36"/>
      <c r="C158" s="63"/>
      <c r="D158" s="64"/>
      <c r="E158" s="65"/>
      <c r="F158" s="656"/>
      <c r="G158" s="653"/>
    </row>
    <row r="159" spans="2:7" ht="15.75">
      <c r="B159" s="36"/>
      <c r="C159" s="63"/>
      <c r="D159" s="64"/>
      <c r="E159" s="65"/>
      <c r="F159" s="656"/>
      <c r="G159" s="653"/>
    </row>
    <row r="160" spans="2:7" ht="15.75">
      <c r="B160" s="36"/>
      <c r="C160" s="63"/>
      <c r="D160" s="64"/>
      <c r="E160" s="65"/>
      <c r="F160" s="656"/>
      <c r="G160" s="653"/>
    </row>
    <row r="161" spans="2:7" ht="15.75">
      <c r="B161" s="36"/>
      <c r="C161" s="63"/>
      <c r="D161" s="64"/>
      <c r="E161" s="65"/>
      <c r="F161" s="656"/>
      <c r="G161" s="653"/>
    </row>
    <row r="162" spans="2:7" ht="15.75">
      <c r="B162" s="36"/>
      <c r="C162" s="63"/>
      <c r="D162" s="64"/>
      <c r="E162" s="65"/>
      <c r="F162" s="656"/>
      <c r="G162" s="653"/>
    </row>
    <row r="163" spans="2:7" ht="15.75">
      <c r="B163" s="36"/>
      <c r="C163" s="63"/>
      <c r="D163" s="64"/>
      <c r="E163" s="65"/>
      <c r="F163" s="656"/>
      <c r="G163" s="653"/>
    </row>
    <row r="164" spans="2:7" ht="15.75">
      <c r="B164" s="36"/>
      <c r="C164" s="63"/>
      <c r="D164" s="64"/>
      <c r="E164" s="65"/>
      <c r="F164" s="656"/>
      <c r="G164" s="653"/>
    </row>
    <row r="165" spans="2:7" ht="15.75">
      <c r="B165" s="36"/>
      <c r="C165" s="63"/>
      <c r="D165" s="64"/>
      <c r="E165" s="65"/>
      <c r="F165" s="656"/>
      <c r="G165" s="653"/>
    </row>
    <row r="166" spans="2:7" ht="15.75">
      <c r="B166" s="36"/>
      <c r="C166" s="63"/>
      <c r="D166" s="64"/>
      <c r="E166" s="65"/>
      <c r="F166" s="656"/>
      <c r="G166" s="653"/>
    </row>
    <row r="167" spans="2:7" ht="15.75">
      <c r="B167" s="36"/>
      <c r="C167" s="63"/>
      <c r="D167" s="64"/>
      <c r="E167" s="65"/>
      <c r="F167" s="656"/>
      <c r="G167" s="653"/>
    </row>
    <row r="168" spans="2:7" ht="15.75">
      <c r="B168" s="36"/>
      <c r="C168" s="63"/>
      <c r="D168" s="64"/>
      <c r="E168" s="65"/>
      <c r="F168" s="656"/>
      <c r="G168" s="653"/>
    </row>
    <row r="169" spans="2:7" ht="15.75">
      <c r="B169" s="36"/>
      <c r="C169" s="63"/>
      <c r="D169" s="64"/>
      <c r="E169" s="65"/>
      <c r="F169" s="656"/>
      <c r="G169" s="653"/>
    </row>
    <row r="170" spans="2:7" ht="15.75">
      <c r="B170" s="36"/>
      <c r="C170" s="63"/>
      <c r="D170" s="64"/>
      <c r="E170" s="65"/>
      <c r="F170" s="656"/>
      <c r="G170" s="653"/>
    </row>
    <row r="171" spans="2:7" ht="15.75">
      <c r="B171" s="36"/>
      <c r="C171" s="63"/>
      <c r="D171" s="64"/>
      <c r="E171" s="65"/>
      <c r="F171" s="656"/>
      <c r="G171" s="653"/>
    </row>
    <row r="172" spans="2:7" ht="15.75">
      <c r="B172" s="36"/>
      <c r="C172" s="63"/>
      <c r="D172" s="64"/>
      <c r="E172" s="65"/>
      <c r="F172" s="656"/>
      <c r="G172" s="653"/>
    </row>
    <row r="173" spans="2:7" ht="15.75">
      <c r="B173" s="36"/>
      <c r="C173" s="63"/>
      <c r="D173" s="64"/>
      <c r="E173" s="65"/>
      <c r="F173" s="656"/>
      <c r="G173" s="653"/>
    </row>
    <row r="174" spans="2:7" ht="15.75">
      <c r="B174" s="36"/>
      <c r="C174" s="63"/>
      <c r="D174" s="64"/>
      <c r="E174" s="65"/>
      <c r="F174" s="656"/>
      <c r="G174" s="653"/>
    </row>
    <row r="175" spans="2:7" ht="15.75">
      <c r="B175" s="36"/>
      <c r="C175" s="63"/>
      <c r="D175" s="64"/>
      <c r="E175" s="65"/>
      <c r="F175" s="656"/>
      <c r="G175" s="653"/>
    </row>
    <row r="176" spans="2:7" ht="15.75">
      <c r="B176" s="36"/>
      <c r="C176" s="63"/>
      <c r="D176" s="64"/>
      <c r="E176" s="65"/>
      <c r="F176" s="656"/>
      <c r="G176" s="653"/>
    </row>
    <row r="177" spans="2:7" ht="15.75">
      <c r="B177" s="36"/>
      <c r="C177" s="63"/>
      <c r="D177" s="64"/>
      <c r="E177" s="65"/>
      <c r="F177" s="656"/>
      <c r="G177" s="653"/>
    </row>
    <row r="178" spans="2:7" ht="15.75">
      <c r="B178" s="36"/>
      <c r="C178" s="63"/>
      <c r="D178" s="64"/>
      <c r="E178" s="65"/>
      <c r="F178" s="656"/>
      <c r="G178" s="653"/>
    </row>
    <row r="179" spans="2:7" ht="15.75">
      <c r="B179" s="36"/>
      <c r="C179" s="63"/>
      <c r="D179" s="64"/>
      <c r="E179" s="65"/>
      <c r="F179" s="656"/>
      <c r="G179" s="653"/>
    </row>
    <row r="180" spans="2:7" ht="15.75">
      <c r="B180" s="36"/>
      <c r="C180" s="63"/>
      <c r="D180" s="64"/>
      <c r="E180" s="65"/>
      <c r="F180" s="656"/>
      <c r="G180" s="653"/>
    </row>
    <row r="181" spans="2:7" ht="15.75">
      <c r="B181" s="36"/>
      <c r="C181" s="63"/>
      <c r="D181" s="64"/>
      <c r="E181" s="65"/>
      <c r="F181" s="656"/>
      <c r="G181" s="653"/>
    </row>
    <row r="182" spans="2:7" ht="15.75">
      <c r="B182" s="36"/>
      <c r="C182" s="63"/>
      <c r="D182" s="64"/>
      <c r="E182" s="65"/>
      <c r="F182" s="656"/>
      <c r="G182" s="653"/>
    </row>
    <row r="183" spans="2:7" ht="15.75">
      <c r="B183" s="36"/>
      <c r="C183" s="63"/>
      <c r="D183" s="64"/>
      <c r="E183" s="65"/>
      <c r="F183" s="656"/>
      <c r="G183" s="653"/>
    </row>
    <row r="184" spans="2:7" ht="15.75">
      <c r="B184" s="36"/>
      <c r="C184" s="63"/>
      <c r="D184" s="64"/>
      <c r="E184" s="65"/>
      <c r="F184" s="656"/>
      <c r="G184" s="653"/>
    </row>
    <row r="185" spans="2:7" ht="15.75">
      <c r="B185" s="36"/>
      <c r="C185" s="63"/>
      <c r="D185" s="64"/>
      <c r="E185" s="65"/>
      <c r="F185" s="656"/>
      <c r="G185" s="653"/>
    </row>
    <row r="186" spans="2:7" ht="15.75">
      <c r="B186" s="36"/>
      <c r="C186" s="63"/>
      <c r="D186" s="64"/>
      <c r="E186" s="65"/>
      <c r="F186" s="656"/>
      <c r="G186" s="653"/>
    </row>
    <row r="187" spans="2:7" ht="15.75">
      <c r="B187" s="36"/>
      <c r="C187" s="63"/>
      <c r="D187" s="64"/>
      <c r="E187" s="65"/>
      <c r="F187" s="656"/>
      <c r="G187" s="653"/>
    </row>
    <row r="188" spans="2:7" ht="15.75">
      <c r="B188" s="36"/>
      <c r="C188" s="63"/>
      <c r="D188" s="64"/>
      <c r="E188" s="65"/>
      <c r="F188" s="656"/>
      <c r="G188" s="653"/>
    </row>
    <row r="189" spans="2:7" ht="15.75">
      <c r="B189" s="36"/>
      <c r="C189" s="63"/>
      <c r="D189" s="64"/>
      <c r="E189" s="65"/>
      <c r="F189" s="656"/>
      <c r="G189" s="653"/>
    </row>
    <row r="190" spans="2:7" ht="15.75">
      <c r="B190" s="36"/>
      <c r="C190" s="63"/>
      <c r="D190" s="64"/>
      <c r="E190" s="65"/>
      <c r="F190" s="656"/>
      <c r="G190" s="653"/>
    </row>
    <row r="191" spans="2:7" ht="15.75">
      <c r="B191" s="36"/>
      <c r="C191" s="63"/>
      <c r="D191" s="64"/>
      <c r="E191" s="65"/>
      <c r="F191" s="656"/>
      <c r="G191" s="653"/>
    </row>
    <row r="192" spans="2:7" ht="15.75">
      <c r="B192" s="36"/>
      <c r="C192" s="63"/>
      <c r="D192" s="64"/>
      <c r="E192" s="65"/>
      <c r="F192" s="656"/>
      <c r="G192" s="653"/>
    </row>
    <row r="193" spans="2:7" ht="15.75">
      <c r="B193" s="36"/>
      <c r="C193" s="63"/>
      <c r="D193" s="64"/>
      <c r="E193" s="65"/>
      <c r="F193" s="656"/>
      <c r="G193" s="653"/>
    </row>
    <row r="194" spans="2:7" ht="15.75">
      <c r="B194" s="36"/>
      <c r="C194" s="63"/>
      <c r="D194" s="64"/>
      <c r="E194" s="65"/>
      <c r="F194" s="656"/>
      <c r="G194" s="653"/>
    </row>
    <row r="195" spans="2:7" ht="15.75">
      <c r="B195" s="36"/>
      <c r="C195" s="63"/>
      <c r="D195" s="64"/>
      <c r="E195" s="65"/>
      <c r="F195" s="656"/>
      <c r="G195" s="653"/>
    </row>
    <row r="196" spans="2:7" ht="15.75">
      <c r="B196" s="36"/>
      <c r="C196" s="63"/>
      <c r="D196" s="64"/>
      <c r="E196" s="65"/>
      <c r="F196" s="656"/>
      <c r="G196" s="653"/>
    </row>
    <row r="197" spans="2:7" ht="15.75">
      <c r="B197" s="36"/>
      <c r="C197" s="63"/>
      <c r="D197" s="64"/>
      <c r="E197" s="65"/>
      <c r="F197" s="656"/>
      <c r="G197" s="653"/>
    </row>
    <row r="198" spans="2:7" ht="15.75">
      <c r="B198" s="36"/>
      <c r="C198" s="63"/>
      <c r="D198" s="64"/>
      <c r="E198" s="65"/>
      <c r="F198" s="656"/>
      <c r="G198" s="653"/>
    </row>
    <row r="199" spans="2:7" ht="15.75">
      <c r="B199" s="36"/>
      <c r="C199" s="63"/>
      <c r="D199" s="64"/>
      <c r="E199" s="65"/>
      <c r="F199" s="656"/>
      <c r="G199" s="653"/>
    </row>
    <row r="200" spans="2:7" ht="15.75">
      <c r="B200" s="36"/>
      <c r="C200" s="63"/>
      <c r="D200" s="64"/>
      <c r="E200" s="65"/>
      <c r="F200" s="656"/>
      <c r="G200" s="653"/>
    </row>
    <row r="201" spans="2:7" ht="15.75">
      <c r="B201" s="36"/>
      <c r="C201" s="63"/>
      <c r="D201" s="64"/>
      <c r="E201" s="65"/>
      <c r="F201" s="656"/>
      <c r="G201" s="653"/>
    </row>
    <row r="202" spans="2:7" ht="15.75">
      <c r="B202" s="36"/>
      <c r="C202" s="63"/>
      <c r="D202" s="64"/>
      <c r="E202" s="65"/>
      <c r="F202" s="656"/>
      <c r="G202" s="653"/>
    </row>
    <row r="203" spans="2:7" ht="15.75">
      <c r="B203" s="36"/>
      <c r="C203" s="63"/>
      <c r="D203" s="64"/>
      <c r="E203" s="65"/>
      <c r="F203" s="656"/>
      <c r="G203" s="653"/>
    </row>
    <row r="204" spans="2:7" ht="15.75">
      <c r="B204" s="36"/>
      <c r="C204" s="63"/>
      <c r="D204" s="64"/>
      <c r="E204" s="65"/>
      <c r="F204" s="656"/>
      <c r="G204" s="653"/>
    </row>
    <row r="205" spans="2:7" ht="15.75">
      <c r="B205" s="36"/>
      <c r="C205" s="63"/>
      <c r="D205" s="64"/>
      <c r="E205" s="65"/>
      <c r="F205" s="656"/>
      <c r="G205" s="653"/>
    </row>
    <row r="206" spans="2:7" ht="15.75">
      <c r="B206" s="36"/>
      <c r="C206" s="63"/>
      <c r="D206" s="64"/>
      <c r="E206" s="65"/>
      <c r="F206" s="656"/>
      <c r="G206" s="653"/>
    </row>
    <row r="207" spans="2:7" ht="15.75">
      <c r="B207" s="36"/>
      <c r="C207" s="63"/>
      <c r="D207" s="64"/>
      <c r="E207" s="65"/>
      <c r="F207" s="656"/>
      <c r="G207" s="653"/>
    </row>
    <row r="208" spans="2:7" ht="15.75">
      <c r="B208" s="36"/>
      <c r="C208" s="63"/>
      <c r="D208" s="64"/>
      <c r="E208" s="65"/>
      <c r="F208" s="656"/>
      <c r="G208" s="653"/>
    </row>
    <row r="209" spans="2:7" ht="15.75">
      <c r="B209" s="36"/>
      <c r="C209" s="63"/>
      <c r="D209" s="64"/>
      <c r="E209" s="65"/>
      <c r="F209" s="656"/>
      <c r="G209" s="653"/>
    </row>
    <row r="210" spans="2:7" ht="15.75">
      <c r="B210" s="36"/>
      <c r="C210" s="63"/>
      <c r="D210" s="64"/>
      <c r="E210" s="65"/>
      <c r="F210" s="656"/>
      <c r="G210" s="653"/>
    </row>
    <row r="211" spans="2:7" ht="15.75">
      <c r="B211" s="36"/>
      <c r="C211" s="63"/>
      <c r="D211" s="64"/>
      <c r="E211" s="65"/>
      <c r="F211" s="656"/>
      <c r="G211" s="653"/>
    </row>
    <row r="212" spans="2:7" ht="15.75">
      <c r="B212" s="36"/>
      <c r="C212" s="63"/>
      <c r="D212" s="64"/>
      <c r="E212" s="65"/>
      <c r="F212" s="656"/>
      <c r="G212" s="653"/>
    </row>
    <row r="213" spans="2:7" ht="15.75">
      <c r="B213" s="36"/>
      <c r="C213" s="63"/>
      <c r="D213" s="64"/>
      <c r="E213" s="65"/>
      <c r="F213" s="656"/>
      <c r="G213" s="653"/>
    </row>
    <row r="214" spans="2:7" ht="15.75">
      <c r="B214" s="36"/>
      <c r="C214" s="63"/>
      <c r="D214" s="64"/>
      <c r="E214" s="65"/>
      <c r="F214" s="656"/>
      <c r="G214" s="653"/>
    </row>
    <row r="215" spans="2:7" ht="15.75">
      <c r="B215" s="36"/>
      <c r="C215" s="63"/>
      <c r="D215" s="64"/>
      <c r="E215" s="65"/>
      <c r="F215" s="656"/>
      <c r="G215" s="653"/>
    </row>
    <row r="216" spans="2:7" ht="15.75">
      <c r="B216" s="36"/>
      <c r="C216" s="63"/>
      <c r="D216" s="64"/>
      <c r="E216" s="65"/>
      <c r="F216" s="656"/>
      <c r="G216" s="653"/>
    </row>
    <row r="217" spans="2:7" ht="15.75">
      <c r="B217" s="36"/>
      <c r="C217" s="63"/>
      <c r="D217" s="64"/>
      <c r="E217" s="65"/>
      <c r="F217" s="656"/>
      <c r="G217" s="653"/>
    </row>
    <row r="218" spans="2:7" ht="15.75">
      <c r="B218" s="36"/>
      <c r="C218" s="63"/>
      <c r="D218" s="64"/>
      <c r="E218" s="65"/>
      <c r="F218" s="656"/>
      <c r="G218" s="653"/>
    </row>
    <row r="219" spans="2:7" ht="15.75">
      <c r="B219" s="36"/>
      <c r="C219" s="63"/>
      <c r="D219" s="64"/>
      <c r="E219" s="65"/>
      <c r="F219" s="656"/>
      <c r="G219" s="653"/>
    </row>
    <row r="220" spans="2:7" ht="15.75">
      <c r="B220" s="36"/>
      <c r="C220" s="63"/>
      <c r="D220" s="64"/>
      <c r="E220" s="65"/>
      <c r="F220" s="656"/>
      <c r="G220" s="653"/>
    </row>
    <row r="221" spans="2:7" ht="15.75">
      <c r="B221" s="36"/>
      <c r="C221" s="63"/>
      <c r="D221" s="64"/>
      <c r="E221" s="65"/>
      <c r="F221" s="656"/>
      <c r="G221" s="653"/>
    </row>
    <row r="222" spans="2:7" ht="15.75">
      <c r="B222" s="36"/>
      <c r="C222" s="63"/>
      <c r="D222" s="64"/>
      <c r="E222" s="65"/>
      <c r="F222" s="656"/>
      <c r="G222" s="653"/>
    </row>
    <row r="223" spans="2:7" ht="15.75">
      <c r="B223" s="36"/>
      <c r="C223" s="63"/>
      <c r="D223" s="64"/>
      <c r="E223" s="65"/>
      <c r="F223" s="656"/>
      <c r="G223" s="653"/>
    </row>
    <row r="224" spans="2:7" ht="15.75">
      <c r="B224" s="36"/>
      <c r="C224" s="63"/>
      <c r="D224" s="64"/>
      <c r="E224" s="65"/>
      <c r="F224" s="656"/>
      <c r="G224" s="653"/>
    </row>
    <row r="225" spans="2:7" ht="15.75">
      <c r="B225" s="36"/>
      <c r="C225" s="63"/>
      <c r="D225" s="64"/>
      <c r="E225" s="65"/>
      <c r="F225" s="656"/>
      <c r="G225" s="653"/>
    </row>
    <row r="226" spans="2:7" ht="15.75">
      <c r="B226" s="36"/>
      <c r="C226" s="63"/>
      <c r="D226" s="64"/>
      <c r="E226" s="65"/>
      <c r="F226" s="656"/>
      <c r="G226" s="653"/>
    </row>
    <row r="227" spans="2:7" ht="15.75">
      <c r="B227" s="36"/>
      <c r="C227" s="63"/>
      <c r="D227" s="64"/>
      <c r="E227" s="65"/>
      <c r="F227" s="656"/>
      <c r="G227" s="653"/>
    </row>
    <row r="228" spans="2:7" ht="15.75">
      <c r="B228" s="36"/>
      <c r="C228" s="63"/>
      <c r="D228" s="64"/>
      <c r="E228" s="65"/>
      <c r="F228" s="656"/>
      <c r="G228" s="653"/>
    </row>
    <row r="229" spans="2:7" ht="15.75">
      <c r="B229" s="36"/>
      <c r="C229" s="63"/>
      <c r="D229" s="64"/>
      <c r="E229" s="65"/>
      <c r="F229" s="656"/>
      <c r="G229" s="653"/>
    </row>
    <row r="230" spans="2:7" ht="15.75">
      <c r="B230" s="36"/>
      <c r="C230" s="63"/>
      <c r="D230" s="64"/>
      <c r="E230" s="65"/>
      <c r="F230" s="656"/>
      <c r="G230" s="653"/>
    </row>
    <row r="231" spans="2:7" ht="15.75">
      <c r="B231" s="36"/>
      <c r="C231" s="63"/>
      <c r="D231" s="64"/>
      <c r="E231" s="65"/>
      <c r="F231" s="656"/>
      <c r="G231" s="653"/>
    </row>
    <row r="232" spans="2:7" ht="15.75">
      <c r="B232" s="36"/>
      <c r="C232" s="63"/>
      <c r="D232" s="64"/>
      <c r="E232" s="65"/>
      <c r="F232" s="656"/>
      <c r="G232" s="653"/>
    </row>
    <row r="233" spans="2:7" ht="15.75">
      <c r="B233" s="36"/>
      <c r="C233" s="63"/>
      <c r="D233" s="64"/>
      <c r="E233" s="65"/>
      <c r="F233" s="656"/>
      <c r="G233" s="653"/>
    </row>
    <row r="234" spans="2:7" ht="15.75">
      <c r="B234" s="36"/>
      <c r="C234" s="63"/>
      <c r="D234" s="64"/>
      <c r="E234" s="65"/>
      <c r="F234" s="656"/>
      <c r="G234" s="653"/>
    </row>
    <row r="235" spans="2:7" ht="15.75">
      <c r="B235" s="36"/>
      <c r="C235" s="63"/>
      <c r="D235" s="64"/>
      <c r="E235" s="65"/>
      <c r="F235" s="656"/>
      <c r="G235" s="653"/>
    </row>
    <row r="236" spans="2:7" ht="15.75">
      <c r="B236" s="36"/>
      <c r="C236" s="63"/>
      <c r="D236" s="64"/>
      <c r="E236" s="65"/>
      <c r="F236" s="656"/>
      <c r="G236" s="653"/>
    </row>
    <row r="237" spans="2:7" ht="15.75">
      <c r="B237" s="36"/>
      <c r="C237" s="63"/>
      <c r="D237" s="64"/>
      <c r="E237" s="65"/>
      <c r="F237" s="656"/>
      <c r="G237" s="653"/>
    </row>
    <row r="238" spans="2:7" ht="15.75">
      <c r="B238" s="36"/>
      <c r="C238" s="63"/>
      <c r="D238" s="64"/>
      <c r="E238" s="65"/>
      <c r="F238" s="656"/>
      <c r="G238" s="653"/>
    </row>
    <row r="239" spans="2:7" ht="15.75">
      <c r="B239" s="36"/>
      <c r="C239" s="63"/>
      <c r="D239" s="64"/>
      <c r="E239" s="65"/>
      <c r="F239" s="656"/>
      <c r="G239" s="653"/>
    </row>
    <row r="240" spans="2:7" ht="15.75">
      <c r="B240" s="36"/>
      <c r="C240" s="63"/>
      <c r="D240" s="64"/>
      <c r="E240" s="65"/>
      <c r="F240" s="656"/>
      <c r="G240" s="653"/>
    </row>
    <row r="241" spans="2:7" ht="15.75">
      <c r="B241" s="36"/>
      <c r="C241" s="63"/>
      <c r="D241" s="64"/>
      <c r="E241" s="65"/>
      <c r="F241" s="656"/>
      <c r="G241" s="653"/>
    </row>
    <row r="242" spans="2:7" ht="15.75">
      <c r="B242" s="36"/>
      <c r="C242" s="63"/>
      <c r="D242" s="64"/>
      <c r="E242" s="65"/>
      <c r="F242" s="656"/>
      <c r="G242" s="653"/>
    </row>
    <row r="243" spans="2:7" ht="15.75">
      <c r="B243" s="36"/>
      <c r="C243" s="63"/>
      <c r="D243" s="64"/>
      <c r="E243" s="65"/>
      <c r="F243" s="656"/>
      <c r="G243" s="653"/>
    </row>
    <row r="244" spans="2:7" ht="15.75">
      <c r="B244" s="36"/>
      <c r="C244" s="63"/>
      <c r="D244" s="64"/>
      <c r="E244" s="65"/>
      <c r="F244" s="656"/>
      <c r="G244" s="653"/>
    </row>
    <row r="245" spans="2:7" ht="15.75">
      <c r="B245" s="36"/>
      <c r="C245" s="63"/>
      <c r="D245" s="64"/>
      <c r="E245" s="65"/>
      <c r="F245" s="656"/>
      <c r="G245" s="653"/>
    </row>
    <row r="246" spans="2:7" ht="15.75">
      <c r="B246" s="36"/>
      <c r="C246" s="63"/>
      <c r="D246" s="64"/>
      <c r="E246" s="65"/>
      <c r="F246" s="656"/>
      <c r="G246" s="653"/>
    </row>
    <row r="247" spans="2:7" ht="15.75">
      <c r="B247" s="36"/>
      <c r="C247" s="63"/>
      <c r="D247" s="64"/>
      <c r="E247" s="65"/>
      <c r="F247" s="656"/>
      <c r="G247" s="653"/>
    </row>
    <row r="248" spans="2:7" ht="15.75">
      <c r="B248" s="36"/>
      <c r="C248" s="63"/>
      <c r="D248" s="64"/>
      <c r="E248" s="65"/>
      <c r="F248" s="656"/>
      <c r="G248" s="653"/>
    </row>
    <row r="249" spans="2:7" ht="15.75">
      <c r="B249" s="36"/>
      <c r="C249" s="63"/>
      <c r="D249" s="64"/>
      <c r="E249" s="65"/>
      <c r="F249" s="656"/>
      <c r="G249" s="653"/>
    </row>
    <row r="250" spans="2:7" ht="15.75">
      <c r="B250" s="36"/>
      <c r="C250" s="63"/>
      <c r="D250" s="64"/>
      <c r="E250" s="65"/>
      <c r="F250" s="656"/>
      <c r="G250" s="653"/>
    </row>
    <row r="251" spans="2:7" ht="15.75">
      <c r="B251" s="36"/>
      <c r="C251" s="63"/>
      <c r="D251" s="64"/>
      <c r="E251" s="65"/>
      <c r="F251" s="656"/>
      <c r="G251" s="653"/>
    </row>
    <row r="252" spans="2:7" ht="15.75">
      <c r="B252" s="36"/>
      <c r="C252" s="63"/>
      <c r="D252" s="64"/>
      <c r="E252" s="65"/>
      <c r="F252" s="656"/>
      <c r="G252" s="653"/>
    </row>
    <row r="253" spans="2:7" ht="15.75">
      <c r="B253" s="36"/>
      <c r="C253" s="63"/>
      <c r="D253" s="64"/>
      <c r="E253" s="65"/>
      <c r="F253" s="656"/>
      <c r="G253" s="653"/>
    </row>
    <row r="254" spans="2:7" ht="15.75">
      <c r="B254" s="36"/>
      <c r="C254" s="63"/>
      <c r="D254" s="64"/>
      <c r="E254" s="65"/>
      <c r="F254" s="656"/>
      <c r="G254" s="653"/>
    </row>
    <row r="255" spans="2:7" ht="15.75">
      <c r="B255" s="36"/>
      <c r="C255" s="63"/>
      <c r="D255" s="64"/>
      <c r="E255" s="65"/>
      <c r="F255" s="656"/>
      <c r="G255" s="653"/>
    </row>
    <row r="256" spans="2:7" ht="15.75">
      <c r="B256" s="36"/>
      <c r="C256" s="63"/>
      <c r="D256" s="64"/>
      <c r="E256" s="65"/>
      <c r="F256" s="656"/>
      <c r="G256" s="653"/>
    </row>
    <row r="257" spans="2:7" ht="15.75">
      <c r="B257" s="36"/>
      <c r="C257" s="63"/>
      <c r="D257" s="64"/>
      <c r="E257" s="65"/>
      <c r="F257" s="656"/>
      <c r="G257" s="653"/>
    </row>
    <row r="258" spans="2:7" ht="15.75">
      <c r="B258" s="36"/>
      <c r="C258" s="63"/>
      <c r="D258" s="64"/>
      <c r="E258" s="65"/>
      <c r="F258" s="656"/>
      <c r="G258" s="653"/>
    </row>
    <row r="259" spans="2:7" ht="15.75">
      <c r="B259" s="36"/>
      <c r="C259" s="63"/>
      <c r="D259" s="64"/>
      <c r="E259" s="65"/>
      <c r="F259" s="656"/>
      <c r="G259" s="653"/>
    </row>
    <row r="260" spans="2:7" ht="15.75">
      <c r="B260" s="36"/>
      <c r="C260" s="63"/>
      <c r="D260" s="64"/>
      <c r="E260" s="65"/>
      <c r="F260" s="656"/>
      <c r="G260" s="653"/>
    </row>
    <row r="261" spans="2:7" ht="15.75">
      <c r="B261" s="36"/>
      <c r="C261" s="63"/>
      <c r="D261" s="64"/>
      <c r="E261" s="65"/>
      <c r="F261" s="656"/>
      <c r="G261" s="653"/>
    </row>
    <row r="262" spans="2:7" ht="15.75">
      <c r="B262" s="36"/>
      <c r="C262" s="63"/>
      <c r="D262" s="64"/>
      <c r="E262" s="65"/>
      <c r="F262" s="656"/>
      <c r="G262" s="653"/>
    </row>
    <row r="263" spans="2:7" ht="15.75">
      <c r="B263" s="36"/>
      <c r="C263" s="63"/>
      <c r="D263" s="64"/>
      <c r="E263" s="65"/>
      <c r="F263" s="656"/>
      <c r="G263" s="653"/>
    </row>
    <row r="264" spans="2:7" ht="15.75">
      <c r="B264" s="36"/>
      <c r="C264" s="63"/>
      <c r="D264" s="64"/>
      <c r="E264" s="65"/>
      <c r="F264" s="656"/>
      <c r="G264" s="653"/>
    </row>
    <row r="265" spans="2:7" ht="15.75">
      <c r="B265" s="36"/>
      <c r="C265" s="63"/>
      <c r="D265" s="64"/>
      <c r="E265" s="65"/>
      <c r="F265" s="656"/>
      <c r="G265" s="653"/>
    </row>
    <row r="266" spans="2:7" ht="15.75">
      <c r="B266" s="36"/>
      <c r="C266" s="63"/>
      <c r="D266" s="64"/>
      <c r="E266" s="65"/>
      <c r="F266" s="656"/>
      <c r="G266" s="653"/>
    </row>
    <row r="267" spans="2:7" ht="15.75">
      <c r="B267" s="36"/>
      <c r="C267" s="63"/>
      <c r="D267" s="64"/>
      <c r="E267" s="65"/>
      <c r="F267" s="656"/>
      <c r="G267" s="653"/>
    </row>
    <row r="268" spans="2:7" ht="15.75">
      <c r="B268" s="36"/>
      <c r="C268" s="63"/>
      <c r="D268" s="64"/>
      <c r="E268" s="65"/>
      <c r="F268" s="656"/>
      <c r="G268" s="653"/>
    </row>
    <row r="269" spans="2:7" ht="15.75">
      <c r="B269" s="36"/>
      <c r="C269" s="63"/>
      <c r="D269" s="64"/>
      <c r="E269" s="65"/>
      <c r="F269" s="656"/>
      <c r="G269" s="653"/>
    </row>
    <row r="270" spans="2:7" ht="15.75">
      <c r="B270" s="36"/>
      <c r="C270" s="63"/>
      <c r="D270" s="64"/>
      <c r="E270" s="65"/>
      <c r="F270" s="656"/>
      <c r="G270" s="653"/>
    </row>
    <row r="271" spans="2:7" ht="15.75">
      <c r="B271" s="36"/>
      <c r="C271" s="63"/>
      <c r="D271" s="64"/>
      <c r="E271" s="65"/>
      <c r="F271" s="656"/>
      <c r="G271" s="653"/>
    </row>
    <row r="272" spans="2:7" ht="15.75">
      <c r="B272" s="36"/>
      <c r="C272" s="63"/>
      <c r="D272" s="64"/>
      <c r="E272" s="65"/>
      <c r="F272" s="656"/>
      <c r="G272" s="653"/>
    </row>
    <row r="273" spans="2:7" ht="15.75">
      <c r="B273" s="36"/>
      <c r="C273" s="63"/>
      <c r="D273" s="64"/>
      <c r="E273" s="65"/>
      <c r="F273" s="656"/>
      <c r="G273" s="653"/>
    </row>
    <row r="274" spans="2:7" ht="15.75">
      <c r="B274" s="36"/>
      <c r="C274" s="63"/>
      <c r="D274" s="64"/>
      <c r="E274" s="65"/>
      <c r="F274" s="656"/>
      <c r="G274" s="653"/>
    </row>
    <row r="275" spans="2:7" ht="15.75">
      <c r="B275" s="36"/>
      <c r="C275" s="63"/>
      <c r="D275" s="64"/>
      <c r="E275" s="65"/>
      <c r="F275" s="656"/>
      <c r="G275" s="653"/>
    </row>
    <row r="276" spans="2:7" ht="15.75">
      <c r="B276" s="36"/>
      <c r="C276" s="63"/>
      <c r="D276" s="64"/>
      <c r="E276" s="65"/>
      <c r="F276" s="656"/>
      <c r="G276" s="653"/>
    </row>
    <row r="277" spans="2:7" ht="15.75">
      <c r="B277" s="36"/>
      <c r="C277" s="63"/>
      <c r="D277" s="64"/>
      <c r="E277" s="65"/>
      <c r="F277" s="656"/>
      <c r="G277" s="653"/>
    </row>
    <row r="278" spans="2:7" ht="15.75">
      <c r="B278" s="36"/>
      <c r="C278" s="63"/>
      <c r="D278" s="64"/>
      <c r="E278" s="65"/>
      <c r="F278" s="656"/>
      <c r="G278" s="653"/>
    </row>
    <row r="279" spans="2:7" ht="15.75">
      <c r="B279" s="36"/>
      <c r="C279" s="63"/>
      <c r="D279" s="64"/>
      <c r="E279" s="65"/>
      <c r="F279" s="656"/>
      <c r="G279" s="653"/>
    </row>
    <row r="280" spans="2:7" ht="15.75">
      <c r="B280" s="36"/>
      <c r="C280" s="63"/>
      <c r="D280" s="64"/>
      <c r="E280" s="65"/>
      <c r="F280" s="656"/>
      <c r="G280" s="653"/>
    </row>
    <row r="281" spans="2:7" ht="15.75">
      <c r="B281" s="36"/>
      <c r="C281" s="63"/>
      <c r="D281" s="64"/>
      <c r="E281" s="65"/>
      <c r="F281" s="656"/>
      <c r="G281" s="653"/>
    </row>
    <row r="282" spans="2:7" ht="15.75">
      <c r="B282" s="36"/>
      <c r="C282" s="63"/>
      <c r="D282" s="64"/>
      <c r="E282" s="65"/>
      <c r="F282" s="656"/>
      <c r="G282" s="653"/>
    </row>
    <row r="283" spans="2:7" ht="15.75">
      <c r="B283" s="36"/>
      <c r="C283" s="63"/>
      <c r="D283" s="64"/>
      <c r="E283" s="65"/>
      <c r="F283" s="656"/>
      <c r="G283" s="653"/>
    </row>
    <row r="284" spans="2:7" ht="15.75">
      <c r="B284" s="36"/>
      <c r="C284" s="63"/>
      <c r="D284" s="64"/>
      <c r="E284" s="65"/>
      <c r="F284" s="656"/>
      <c r="G284" s="653"/>
    </row>
    <row r="285" spans="2:7" ht="15.75">
      <c r="B285" s="36"/>
      <c r="C285" s="63"/>
      <c r="D285" s="64"/>
      <c r="E285" s="65"/>
      <c r="F285" s="656"/>
      <c r="G285" s="653"/>
    </row>
    <row r="286" spans="2:7" ht="15.75">
      <c r="B286" s="36"/>
      <c r="C286" s="63"/>
      <c r="D286" s="64"/>
      <c r="E286" s="65"/>
      <c r="F286" s="656"/>
      <c r="G286" s="653"/>
    </row>
    <row r="287" spans="2:7" ht="15.75">
      <c r="B287" s="36"/>
      <c r="C287" s="63"/>
      <c r="D287" s="64"/>
      <c r="E287" s="65"/>
      <c r="F287" s="656"/>
      <c r="G287" s="653"/>
    </row>
    <row r="288" spans="2:7" ht="15.75">
      <c r="B288" s="36"/>
      <c r="C288" s="63"/>
      <c r="D288" s="64"/>
      <c r="E288" s="65"/>
      <c r="F288" s="656"/>
      <c r="G288" s="653"/>
    </row>
    <row r="289" spans="2:7" ht="15.75">
      <c r="B289" s="36"/>
      <c r="C289" s="63"/>
      <c r="D289" s="64"/>
      <c r="E289" s="65"/>
      <c r="F289" s="656"/>
      <c r="G289" s="653"/>
    </row>
    <row r="290" spans="2:7" ht="15.75">
      <c r="B290" s="36"/>
      <c r="C290" s="63"/>
      <c r="D290" s="64"/>
      <c r="E290" s="65"/>
      <c r="F290" s="656"/>
      <c r="G290" s="653"/>
    </row>
    <row r="291" spans="2:7" ht="15.75">
      <c r="B291" s="36"/>
      <c r="C291" s="63"/>
      <c r="D291" s="64"/>
      <c r="E291" s="65"/>
      <c r="F291" s="656"/>
      <c r="G291" s="653"/>
    </row>
    <row r="292" spans="2:7" ht="15.75">
      <c r="B292" s="36"/>
      <c r="C292" s="63"/>
      <c r="D292" s="64"/>
      <c r="E292" s="65"/>
      <c r="F292" s="656"/>
      <c r="G292" s="653"/>
    </row>
    <row r="293" spans="2:7" ht="15.75">
      <c r="B293" s="36"/>
      <c r="C293" s="63"/>
      <c r="D293" s="64"/>
      <c r="E293" s="65"/>
      <c r="F293" s="656"/>
      <c r="G293" s="653"/>
    </row>
    <row r="294" spans="2:7" ht="15.75">
      <c r="B294" s="36"/>
      <c r="C294" s="63"/>
      <c r="D294" s="64"/>
      <c r="E294" s="65"/>
      <c r="F294" s="656"/>
      <c r="G294" s="653"/>
    </row>
    <row r="295" spans="2:7" ht="15.75">
      <c r="B295" s="36"/>
      <c r="C295" s="63"/>
      <c r="D295" s="64"/>
      <c r="E295" s="65"/>
      <c r="F295" s="656"/>
      <c r="G295" s="653"/>
    </row>
    <row r="296" spans="2:7" ht="15.75">
      <c r="B296" s="36"/>
      <c r="C296" s="63"/>
      <c r="D296" s="64"/>
      <c r="E296" s="65"/>
      <c r="F296" s="656"/>
      <c r="G296" s="653"/>
    </row>
    <row r="297" spans="2:7" ht="15.75">
      <c r="B297" s="36"/>
      <c r="C297" s="63"/>
      <c r="D297" s="64"/>
      <c r="E297" s="65"/>
      <c r="F297" s="656"/>
      <c r="G297" s="653"/>
    </row>
    <row r="298" spans="2:7" ht="15.75">
      <c r="B298" s="36"/>
      <c r="C298" s="63"/>
      <c r="D298" s="64"/>
      <c r="E298" s="65"/>
      <c r="F298" s="656"/>
      <c r="G298" s="653"/>
    </row>
    <row r="299" spans="2:7" ht="15.75">
      <c r="B299" s="36"/>
      <c r="C299" s="63"/>
      <c r="D299" s="64"/>
      <c r="E299" s="65"/>
      <c r="F299" s="656"/>
      <c r="G299" s="653"/>
    </row>
    <row r="300" spans="2:7" ht="15.75">
      <c r="B300" s="36"/>
      <c r="C300" s="63"/>
      <c r="D300" s="64"/>
      <c r="E300" s="65"/>
      <c r="F300" s="656"/>
      <c r="G300" s="653"/>
    </row>
    <row r="301" spans="2:7" ht="15.75">
      <c r="B301" s="36"/>
      <c r="C301" s="63"/>
      <c r="D301" s="64"/>
      <c r="E301" s="65"/>
      <c r="F301" s="656"/>
      <c r="G301" s="653"/>
    </row>
    <row r="302" spans="2:7" ht="15.75">
      <c r="B302" s="36"/>
      <c r="C302" s="63"/>
      <c r="D302" s="64"/>
      <c r="E302" s="65"/>
      <c r="F302" s="656"/>
      <c r="G302" s="653"/>
    </row>
    <row r="303" spans="2:7" ht="15.75">
      <c r="B303" s="36"/>
      <c r="C303" s="63"/>
      <c r="D303" s="64"/>
      <c r="E303" s="65"/>
      <c r="F303" s="656"/>
      <c r="G303" s="653"/>
    </row>
    <row r="304" spans="2:7" ht="15.75">
      <c r="B304" s="36"/>
      <c r="C304" s="63"/>
      <c r="D304" s="64"/>
      <c r="E304" s="65"/>
      <c r="F304" s="656"/>
      <c r="G304" s="653"/>
    </row>
    <row r="305" spans="2:7" ht="15.75">
      <c r="B305" s="36"/>
      <c r="C305" s="63"/>
      <c r="D305" s="64"/>
      <c r="E305" s="65"/>
      <c r="F305" s="656"/>
      <c r="G305" s="653"/>
    </row>
    <row r="306" spans="2:7" ht="15.75">
      <c r="B306" s="36"/>
      <c r="C306" s="63"/>
      <c r="D306" s="64"/>
      <c r="E306" s="65"/>
      <c r="F306" s="656"/>
      <c r="G306" s="653"/>
    </row>
    <row r="307" spans="2:7" ht="15.75">
      <c r="B307" s="36"/>
      <c r="C307" s="63"/>
      <c r="D307" s="64"/>
      <c r="E307" s="65"/>
      <c r="F307" s="656"/>
      <c r="G307" s="653"/>
    </row>
    <row r="308" spans="2:7" ht="15.75">
      <c r="B308" s="36"/>
      <c r="C308" s="63"/>
      <c r="D308" s="64"/>
      <c r="E308" s="65"/>
      <c r="F308" s="656"/>
      <c r="G308" s="653"/>
    </row>
    <row r="309" spans="2:7" ht="15.75">
      <c r="B309" s="36"/>
      <c r="C309" s="63"/>
      <c r="D309" s="64"/>
      <c r="E309" s="65"/>
      <c r="F309" s="656"/>
      <c r="G309" s="653"/>
    </row>
    <row r="310" spans="2:7" ht="15.75">
      <c r="B310" s="36"/>
      <c r="C310" s="63"/>
      <c r="D310" s="64"/>
      <c r="E310" s="65"/>
      <c r="F310" s="656"/>
      <c r="G310" s="653"/>
    </row>
    <row r="311" spans="2:7" ht="15.75">
      <c r="B311" s="36"/>
      <c r="C311" s="63"/>
      <c r="D311" s="64"/>
      <c r="E311" s="65"/>
      <c r="F311" s="656"/>
      <c r="G311" s="653"/>
    </row>
    <row r="312" spans="2:7" ht="15.75">
      <c r="B312" s="36"/>
      <c r="C312" s="63"/>
      <c r="D312" s="64"/>
      <c r="E312" s="65"/>
      <c r="F312" s="656"/>
      <c r="G312" s="653"/>
    </row>
    <row r="313" spans="2:7" ht="15.75">
      <c r="B313" s="36"/>
      <c r="C313" s="63"/>
      <c r="D313" s="64"/>
      <c r="E313" s="65"/>
      <c r="F313" s="656"/>
      <c r="G313" s="653"/>
    </row>
    <row r="314" spans="2:7" ht="15.75">
      <c r="B314" s="36"/>
      <c r="C314" s="63"/>
      <c r="D314" s="64"/>
      <c r="E314" s="65"/>
      <c r="F314" s="656"/>
      <c r="G314" s="653"/>
    </row>
    <row r="315" spans="2:7" ht="15.75">
      <c r="B315" s="36"/>
      <c r="C315" s="63"/>
      <c r="D315" s="64"/>
      <c r="E315" s="65"/>
      <c r="F315" s="656"/>
      <c r="G315" s="653"/>
    </row>
    <row r="316" spans="2:7" ht="15.75">
      <c r="B316" s="36"/>
      <c r="C316" s="63"/>
      <c r="D316" s="64"/>
      <c r="E316" s="65"/>
      <c r="F316" s="656"/>
      <c r="G316" s="653"/>
    </row>
    <row r="317" spans="2:7" ht="15.75">
      <c r="B317" s="36"/>
      <c r="C317" s="63"/>
      <c r="D317" s="64"/>
      <c r="E317" s="65"/>
      <c r="F317" s="656"/>
      <c r="G317" s="653"/>
    </row>
    <row r="318" spans="2:7" ht="15.75">
      <c r="B318" s="36"/>
      <c r="C318" s="63"/>
      <c r="D318" s="64"/>
      <c r="E318" s="65"/>
      <c r="F318" s="656"/>
      <c r="G318" s="653"/>
    </row>
    <row r="319" spans="2:7" ht="15.75">
      <c r="B319" s="36"/>
      <c r="C319" s="63"/>
      <c r="D319" s="64"/>
      <c r="E319" s="65"/>
      <c r="F319" s="656"/>
      <c r="G319" s="653"/>
    </row>
    <row r="320" spans="2:7" ht="15.75">
      <c r="B320" s="36"/>
      <c r="C320" s="63"/>
      <c r="D320" s="64"/>
      <c r="E320" s="65"/>
      <c r="F320" s="656"/>
      <c r="G320" s="653"/>
    </row>
    <row r="321" spans="2:7" ht="15.75">
      <c r="B321" s="36"/>
      <c r="C321" s="63"/>
      <c r="D321" s="64"/>
      <c r="E321" s="65"/>
      <c r="F321" s="656"/>
      <c r="G321" s="653"/>
    </row>
    <row r="322" spans="2:7" ht="15.75">
      <c r="B322" s="36"/>
      <c r="C322" s="63"/>
      <c r="D322" s="64"/>
      <c r="E322" s="65"/>
      <c r="F322" s="656"/>
      <c r="G322" s="653"/>
    </row>
    <row r="323" spans="2:7" ht="15.75">
      <c r="B323" s="36"/>
      <c r="C323" s="63"/>
      <c r="D323" s="64"/>
      <c r="E323" s="65"/>
      <c r="F323" s="656"/>
      <c r="G323" s="653"/>
    </row>
    <row r="324" spans="2:7" ht="15.75">
      <c r="B324" s="36"/>
      <c r="C324" s="63"/>
      <c r="D324" s="64"/>
      <c r="E324" s="65"/>
      <c r="F324" s="656"/>
      <c r="G324" s="653"/>
    </row>
    <row r="325" spans="2:7" ht="15.75">
      <c r="B325" s="36"/>
      <c r="C325" s="63"/>
      <c r="D325" s="64"/>
      <c r="E325" s="65"/>
      <c r="F325" s="656"/>
      <c r="G325" s="653"/>
    </row>
    <row r="326" spans="2:7" ht="15.75">
      <c r="B326" s="36"/>
      <c r="C326" s="63"/>
      <c r="D326" s="64"/>
      <c r="E326" s="65"/>
      <c r="F326" s="656"/>
      <c r="G326" s="653"/>
    </row>
    <row r="327" spans="2:7" ht="15.75">
      <c r="B327" s="36"/>
      <c r="C327" s="63"/>
      <c r="D327" s="64"/>
      <c r="E327" s="65"/>
      <c r="F327" s="656"/>
      <c r="G327" s="653"/>
    </row>
    <row r="328" spans="2:7" ht="15.75">
      <c r="B328" s="36"/>
      <c r="C328" s="63"/>
      <c r="D328" s="64"/>
      <c r="E328" s="65"/>
      <c r="F328" s="656"/>
      <c r="G328" s="653"/>
    </row>
    <row r="329" spans="2:7" ht="15.75">
      <c r="B329" s="36"/>
      <c r="C329" s="63"/>
      <c r="D329" s="64"/>
      <c r="E329" s="65"/>
      <c r="F329" s="656"/>
      <c r="G329" s="653"/>
    </row>
    <row r="330" spans="2:7" ht="15.75">
      <c r="B330" s="36"/>
      <c r="C330" s="63"/>
      <c r="D330" s="64"/>
      <c r="E330" s="65"/>
      <c r="F330" s="656"/>
      <c r="G330" s="653"/>
    </row>
    <row r="331" spans="2:7" ht="15.75">
      <c r="B331" s="36"/>
      <c r="C331" s="63"/>
      <c r="D331" s="64"/>
      <c r="E331" s="65"/>
      <c r="F331" s="656"/>
      <c r="G331" s="653"/>
    </row>
    <row r="332" spans="2:7" ht="15.75">
      <c r="B332" s="36"/>
      <c r="C332" s="63"/>
      <c r="D332" s="64"/>
      <c r="E332" s="65"/>
      <c r="F332" s="656"/>
      <c r="G332" s="65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Summary</vt:lpstr>
      <vt:lpstr>EPS_Only-Lab</vt:lpstr>
      <vt:lpstr>TGL_Comb_Attach-Lab</vt:lpstr>
      <vt:lpstr>W_IRAT_Comb_Attach-Lab</vt:lpstr>
      <vt:lpstr>Conf_VoLTE-Lab</vt:lpstr>
      <vt:lpstr>NSIOT_VoLTE-Lab</vt:lpstr>
      <vt:lpstr>LocTech_LPP-Lab</vt:lpstr>
      <vt:lpstr>LocTech_RRLP-Lab</vt:lpstr>
      <vt:lpstr>LocTech_AGNSS-Lab</vt:lpstr>
      <vt:lpstr>NoV_OpenMkt-Commercial</vt:lpstr>
      <vt:lpstr>Volte_OpenMkt-Commercial</vt:lpstr>
      <vt:lpstr>NoV_Subsidized-Commercial</vt:lpstr>
      <vt:lpstr>Volte_Subsidized-Commercial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Qualcomm User</cp:lastModifiedBy>
  <dcterms:created xsi:type="dcterms:W3CDTF">2009-07-08T16:51:53Z</dcterms:created>
  <dcterms:modified xsi:type="dcterms:W3CDTF">2016-11-15T11:31:49Z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-323944943</vt:i4>
  </property>
  <property fmtid="{D5CDD505-2E9C-101B-9397-08002B2CF9AE}" pid="3" name="_NewReviewCycle">
    <vt:lpwstr/>
  </property>
  <property fmtid="{D5CDD505-2E9C-101B-9397-08002B2CF9AE}" pid="4" name="_EmailSubject">
    <vt:lpwstr>DPM 1.0 LAB MBN's - SW Item List.</vt:lpwstr>
  </property>
  <property fmtid="{D5CDD505-2E9C-101B-9397-08002B2CF9AE}" pid="5" name="_AuthorEmail">
    <vt:lpwstr>speriset@qti.qualcomm.com</vt:lpwstr>
  </property>
  <property fmtid="{D5CDD505-2E9C-101B-9397-08002B2CF9AE}" pid="6" name="_AuthorEmailDisplayName">
    <vt:lpwstr>Perisetla, Sreenivasa Rao</vt:lpwstr>
  </property>
  <property fmtid="{D5CDD505-2E9C-101B-9397-08002B2CF9AE}" pid="7" name="_PreviousAdHocReviewCycleID">
    <vt:i4>242076234</vt:i4>
  </property>
  <property fmtid="{D5CDD505-2E9C-101B-9397-08002B2CF9AE}" pid="8" name="_ReviewingToolsShownOnce">
    <vt:lpwstr/>
  </property>
</Properties>
</file>