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ishbane\OneDrive - The Brookings Institution\Broadband Adventures\tidycensus\"/>
    </mc:Choice>
  </mc:AlternateContent>
  <xr:revisionPtr revIDLastSave="38" documentId="8_{6DDAD56E-D150-4578-9F92-ACCC49B943E1}" xr6:coauthVersionLast="36" xr6:coauthVersionMax="36" xr10:uidLastSave="{7171BD17-31F9-465F-B758-C83C2452B5CE}"/>
  <bookViews>
    <workbookView xWindow="0" yWindow="0" windowWidth="25200" windowHeight="11175" xr2:uid="{00000000-000D-0000-FFFF-FFFF00000000}"/>
  </bookViews>
  <sheets>
    <sheet name="ano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<sst xmlns="http://schemas.openxmlformats.org/spreadsheetml/2006/main" count="232" uniqueCount="146">
  <si>
    <t>cbsa_2013</t>
  </si>
  <si>
    <t>broadband_stdv</t>
  </si>
  <si>
    <t>over75k</t>
  </si>
  <si>
    <t>over65</t>
  </si>
  <si>
    <t>white</t>
  </si>
  <si>
    <t>pov</t>
  </si>
  <si>
    <t>over75k_stdv</t>
  </si>
  <si>
    <t>broadband</t>
  </si>
  <si>
    <t>broadband_mean</t>
  </si>
  <si>
    <t>metrobroadband</t>
  </si>
  <si>
    <t>black</t>
  </si>
  <si>
    <t>medinc</t>
  </si>
  <si>
    <t>blackbroadband</t>
  </si>
  <si>
    <t>whitebroadband</t>
  </si>
  <si>
    <t>blackbroadband75</t>
  </si>
  <si>
    <t>whitebroadband75</t>
  </si>
  <si>
    <t>hh</t>
  </si>
  <si>
    <t>bb</t>
  </si>
  <si>
    <t>dig_pov</t>
  </si>
  <si>
    <t>anothermeas</t>
  </si>
  <si>
    <t>tt</t>
  </si>
  <si>
    <t>cbsa_name</t>
  </si>
  <si>
    <t>pop_tot</t>
  </si>
  <si>
    <t>pop_wh</t>
  </si>
  <si>
    <t>white_pct</t>
  </si>
  <si>
    <t>pop_bk</t>
  </si>
  <si>
    <t>black_pct</t>
  </si>
  <si>
    <t>income_total</t>
  </si>
  <si>
    <t>income_wh</t>
  </si>
  <si>
    <t>income_bk</t>
  </si>
  <si>
    <t>pct_belowpoverty_wh</t>
  </si>
  <si>
    <t>pct_belowpoverty_bk</t>
  </si>
  <si>
    <t>pct_hs</t>
  </si>
  <si>
    <t>pct_somecollege</t>
  </si>
  <si>
    <t>pct_associate</t>
  </si>
  <si>
    <t>pct_ba</t>
  </si>
  <si>
    <t>pct_grad</t>
  </si>
  <si>
    <t>pct_babeyond</t>
  </si>
  <si>
    <t>pct_hsbeyond</t>
  </si>
  <si>
    <t>pct_hs_above_wh</t>
  </si>
  <si>
    <t>pct_hs_above_bk</t>
  </si>
  <si>
    <t>pct_ba_above_wh</t>
  </si>
  <si>
    <t>pct_ba_above_bk</t>
  </si>
  <si>
    <t>dpr</t>
  </si>
  <si>
    <t>dpa</t>
  </si>
  <si>
    <t>Akron, OH Metro Area</t>
  </si>
  <si>
    <t>Albany-Schenectady-Troy, NY Metro Area</t>
  </si>
  <si>
    <t>NA</t>
  </si>
  <si>
    <t>Albuquerque, NM Metro Area</t>
  </si>
  <si>
    <t>Allentown-Bethlehem-Easton, PA-NJ Metro Area</t>
  </si>
  <si>
    <t>Atlanta-Sandy Springs-Roswell, GA Metro Area</t>
  </si>
  <si>
    <t>Augusta-Richmond County, GA-SC Metro Area</t>
  </si>
  <si>
    <t>Austin-Round Rock, TX Metro Area</t>
  </si>
  <si>
    <t>Bakersfield, CA Metro Area</t>
  </si>
  <si>
    <t>Baltimore-Columbia-Towson, MD Metro Area</t>
  </si>
  <si>
    <t>Baton Rouge, LA Metro Area</t>
  </si>
  <si>
    <t>Birmingham-Hoover, AL Metro Area</t>
  </si>
  <si>
    <t>Boise City, ID Metro Area</t>
  </si>
  <si>
    <t>Boston-Cambridge-Newton, MA-NH Metro Area</t>
  </si>
  <si>
    <t>Bridgeport-Stamford-Norwalk, CT Metro Area</t>
  </si>
  <si>
    <t>Buffalo-Cheektowaga-Niagara Falls, NY Metro Area</t>
  </si>
  <si>
    <t>Cape Coral-Fort Myers, FL Metro Area</t>
  </si>
  <si>
    <t>Charleston-North Charleston, SC Metro Area</t>
  </si>
  <si>
    <t>Charlotte-Concord-Gastonia, NC-SC Metro Area</t>
  </si>
  <si>
    <t>Chattanooga, TN-GA Metro Area</t>
  </si>
  <si>
    <t>Chicago-Naperville-Elgin, IL-IN-WI Metro Area</t>
  </si>
  <si>
    <t>Cincinnati, OH-KY-IN Metro Area</t>
  </si>
  <si>
    <t>Cleveland-Elyria, OH Metro Area</t>
  </si>
  <si>
    <t>Colorado Springs, CO Metro Area</t>
  </si>
  <si>
    <t>Columbia, SC Metro Area</t>
  </si>
  <si>
    <t>Columbus, OH Metro Area</t>
  </si>
  <si>
    <t>Dallas-Fort Worth-Arlington, TX Metro Area</t>
  </si>
  <si>
    <t>Deltona-Daytona Beach-Ormond Beach, FL Metro Area</t>
  </si>
  <si>
    <t>Denver-Aurora-Lakewood, CO Metro Area</t>
  </si>
  <si>
    <t>Des Moines-West Des Moines, IA Metro Area</t>
  </si>
  <si>
    <t>Detroit-Warren-Dearborn, MI Metro Area</t>
  </si>
  <si>
    <t>El Paso, TX Metro Area</t>
  </si>
  <si>
    <t>Fresno, CA Metro Area</t>
  </si>
  <si>
    <t>Grand Rapids-Wyoming, MI Metro Area</t>
  </si>
  <si>
    <t>Greensboro-High Point, NC Metro Area</t>
  </si>
  <si>
    <t>Greenville-Anderson-Mauldin, SC Metro Area</t>
  </si>
  <si>
    <t>Harrisburg-Carlisle, PA Metro Area</t>
  </si>
  <si>
    <t>Hartford-West Hartford-East Hartford, CT Metro Area</t>
  </si>
  <si>
    <t>Houston-The Woodlands-Sugar Land, TX Metro Area</t>
  </si>
  <si>
    <t>Indianapolis-Carmel-Anderson, IN Metro Area</t>
  </si>
  <si>
    <t>Jackson, MS Metro Area</t>
  </si>
  <si>
    <t>Jacksonville, FL Metro Area</t>
  </si>
  <si>
    <t>Kansas City, MO-KS Metro Area</t>
  </si>
  <si>
    <t>Knoxville, TN Metro Area</t>
  </si>
  <si>
    <t>Lakeland-Winter Haven, FL Metro Area</t>
  </si>
  <si>
    <t>Las Vegas-Henderson-Paradise, NV Metro Area</t>
  </si>
  <si>
    <t>Little Rock-North Little Rock-Conway, AR Metro Area</t>
  </si>
  <si>
    <t>Los Angeles-Long Beach-Anaheim, CA Metro Area</t>
  </si>
  <si>
    <t>Louisville/Jefferson County, KY-IN Metro Area</t>
  </si>
  <si>
    <t>Madison, WI Metro Area</t>
  </si>
  <si>
    <t>McAllen-Edinburg-Mission, TX Metro Area</t>
  </si>
  <si>
    <t>Memphis, TN-MS-AR Metro Area</t>
  </si>
  <si>
    <t>Miami-Fort Lauderdale-West Palm Beach, FL Metro Area</t>
  </si>
  <si>
    <t>Milwaukee-Waukesha-West Allis, WI Metro Area</t>
  </si>
  <si>
    <t>Minneapolis-St. Paul-Bloomington, MN-WI Metro Area</t>
  </si>
  <si>
    <t>Nashville-Davidson--Murfreesboro--Franklin, TN Metro Area</t>
  </si>
  <si>
    <t>New Haven-Milford, CT Metro Area</t>
  </si>
  <si>
    <t>New Orleans-Metairie, LA Metro Area</t>
  </si>
  <si>
    <t>New York-Newark-Jersey City, NY-NJ-PA Metro Area</t>
  </si>
  <si>
    <t>North Port-Sarasota-Bradenton, FL Metro Area</t>
  </si>
  <si>
    <t>Ogden-Clearfield, UT Metro Area</t>
  </si>
  <si>
    <t>Oklahoma City, OK Metro Area</t>
  </si>
  <si>
    <t>Omaha-Council Bluffs, NE-IA Metro Area</t>
  </si>
  <si>
    <t>Orlando-Kissimmee-Sanford, FL Metro Area</t>
  </si>
  <si>
    <t>Oxnard-Thousand Oaks-Ventura, CA Metro Area</t>
  </si>
  <si>
    <t>Palm Bay-Melbourne-Titusville, FL Metro Area</t>
  </si>
  <si>
    <t>Philadelphia-Camden-Wilmington, PA-NJ-DE-MD Metro Area</t>
  </si>
  <si>
    <t>Phoenix-Mesa-Scottsdale, AZ Metro Area</t>
  </si>
  <si>
    <t>Pittsburgh, PA Metro Area</t>
  </si>
  <si>
    <t>Portland-Vancouver-Hillsboro, OR-WA Metro Area</t>
  </si>
  <si>
    <t>Providence-Warwick, RI-MA Metro Area</t>
  </si>
  <si>
    <t>Provo-Orem, UT Metro Area</t>
  </si>
  <si>
    <t>Raleigh, NC Metro Area</t>
  </si>
  <si>
    <t>Richmond, VA Metro Area</t>
  </si>
  <si>
    <t>Riverside-San Bernardino-Ontario, CA Metro Area</t>
  </si>
  <si>
    <t>Rochester, NY Metro Area</t>
  </si>
  <si>
    <t>Sacramento--Roseville--Arden-Arcade, CA Metro Area</t>
  </si>
  <si>
    <t>St. Louis, MO-IL Metro Area</t>
  </si>
  <si>
    <t>Salt Lake City, UT Metro Area</t>
  </si>
  <si>
    <t>San Antonio-New Braunfels, TX Metro Area</t>
  </si>
  <si>
    <t>San Diego-Carlsbad, CA Metro Area</t>
  </si>
  <si>
    <t>San Francisco-Oakland-Hayward, CA Metro Area</t>
  </si>
  <si>
    <t>San Jose-Sunnyvale-Santa Clara, CA Metro Area</t>
  </si>
  <si>
    <t>Scranton--Wilkes-Barre--Hazleton, PA Metro Area</t>
  </si>
  <si>
    <t>Seattle-Tacoma-Bellevue, WA Metro Area</t>
  </si>
  <si>
    <t>Spokane-Spokane Valley, WA Metro Area</t>
  </si>
  <si>
    <t>Springfield, MA Metro Area</t>
  </si>
  <si>
    <t>Stockton-Lodi, CA Metro Area</t>
  </si>
  <si>
    <t>Syracuse, NY Metro Area</t>
  </si>
  <si>
    <t>Tampa-St. Petersburg-Clearwater, FL Metro Area</t>
  </si>
  <si>
    <t>Toledo, OH Metro Area</t>
  </si>
  <si>
    <t>Tucson, AZ Metro Area</t>
  </si>
  <si>
    <t>Tulsa, OK Metro Area</t>
  </si>
  <si>
    <t>Urban Honolulu, HI Metro Area</t>
  </si>
  <si>
    <t>Virginia Beach-Norfolk-Newport News, VA-NC Metro Area</t>
  </si>
  <si>
    <t>Washington-Arlington-Alexandria, DC-VA-MD-WV Metro Area</t>
  </si>
  <si>
    <t>Wichita, KS Metro Area</t>
  </si>
  <si>
    <t>Winston-Salem, NC Metro Area</t>
  </si>
  <si>
    <t>Worcester, MA-CT Metro Area</t>
  </si>
  <si>
    <t>Youngstown-Warren-Boardman, OH-PA Metro Area</t>
  </si>
  <si>
    <t>Med_Mean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</si>
</sst>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1"/>
  <sheetViews>
    <sheetView tabSelected="1" workbookViewId="0">
      <selection activeCell="P18" sqref="P18"/>
    </sheetView>
  </sheetViews>
  <sheetFormatPr defaultRowHeight="15" x14ac:dyDescent="0.25"/>
  <cols>
    <col min="2" max="2" width="15.42578125" bestFit="1" customWidth="1"/>
    <col min="8" max="8" width="16.140625" customWidth="1"/>
    <col min="9" max="9" width="19.5703125" customWidth="1"/>
    <col min="10" max="10" width="15.42578125" bestFit="1" customWidth="1"/>
    <col min="11" max="11" width="19.5703125" customWidth="1"/>
    <col min="26" max="26" width="49.42578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145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43</v>
      </c>
      <c r="Y1" t="s">
        <v>44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 x14ac:dyDescent="0.25">
      <c r="A2">
        <v>19820</v>
      </c>
      <c r="B2">
        <v>0.148358458375382</v>
      </c>
      <c r="C2">
        <v>0.94402389870821601</v>
      </c>
      <c r="D2">
        <v>0.15083674784770501</v>
      </c>
      <c r="E2">
        <v>0.81073393479143796</v>
      </c>
      <c r="F2">
        <v>0.143212065500601</v>
      </c>
      <c r="G2">
        <v>0.131059582887919</v>
      </c>
      <c r="H2">
        <v>0.81462310921088898</v>
      </c>
      <c r="I2">
        <v>0.77320453909872999</v>
      </c>
      <c r="J2">
        <v>0.148358458375382</v>
      </c>
      <c r="K2">
        <f>H2-I2</f>
        <v>4.1418570112158992E-2</v>
      </c>
      <c r="L2">
        <v>83.9</v>
      </c>
      <c r="M2">
        <v>0.28103334617481202</v>
      </c>
      <c r="N2">
        <v>30467</v>
      </c>
      <c r="O2">
        <v>0.60257575086058202</v>
      </c>
      <c r="P2">
        <v>0.83764256302731899</v>
      </c>
      <c r="Q2">
        <v>0.80296343618140398</v>
      </c>
      <c r="R2">
        <v>0.93990355065168696</v>
      </c>
      <c r="S2">
        <v>1689899</v>
      </c>
      <c r="T2">
        <v>1351135</v>
      </c>
      <c r="U2">
        <v>26</v>
      </c>
      <c r="V2">
        <v>207</v>
      </c>
      <c r="W2">
        <v>1280</v>
      </c>
      <c r="X2">
        <v>2.0312500000000001E-2</v>
      </c>
      <c r="Y2">
        <v>0.16171874999999999</v>
      </c>
      <c r="Z2" t="s">
        <v>75</v>
      </c>
      <c r="AA2">
        <v>4304613</v>
      </c>
      <c r="AB2">
        <v>3000249</v>
      </c>
      <c r="AC2">
        <v>0.69698460697860598</v>
      </c>
      <c r="AD2">
        <v>960838</v>
      </c>
      <c r="AE2">
        <v>0.22321123873388901</v>
      </c>
      <c r="AF2">
        <v>40199</v>
      </c>
      <c r="AG2">
        <v>36686</v>
      </c>
      <c r="AH2">
        <v>24841</v>
      </c>
      <c r="AI2">
        <v>0.11</v>
      </c>
      <c r="AJ2">
        <v>0.3</v>
      </c>
      <c r="AK2">
        <v>0.27</v>
      </c>
      <c r="AL2">
        <v>0.24</v>
      </c>
      <c r="AM2">
        <v>0.09</v>
      </c>
      <c r="AN2">
        <v>0.18</v>
      </c>
      <c r="AO2">
        <v>0.12</v>
      </c>
      <c r="AP2">
        <v>0.3</v>
      </c>
      <c r="AQ2">
        <v>0.89</v>
      </c>
      <c r="AR2">
        <v>0.91</v>
      </c>
      <c r="AS2">
        <v>0.85</v>
      </c>
      <c r="AT2">
        <v>0.32</v>
      </c>
      <c r="AU2">
        <v>0.17</v>
      </c>
    </row>
    <row r="3" spans="1:47" x14ac:dyDescent="0.25">
      <c r="A3">
        <v>16980</v>
      </c>
      <c r="B3">
        <v>0.12446152630788</v>
      </c>
      <c r="C3">
        <v>0.94628735208087</v>
      </c>
      <c r="D3">
        <v>0.12835712078106301</v>
      </c>
      <c r="E3">
        <v>0.71681524182740097</v>
      </c>
      <c r="F3">
        <v>0.115156603678592</v>
      </c>
      <c r="G3">
        <v>9.1346765746080805E-2</v>
      </c>
      <c r="H3">
        <v>0.82682246524435499</v>
      </c>
      <c r="I3">
        <v>0.80213583381265996</v>
      </c>
      <c r="J3">
        <v>0.12446152630788</v>
      </c>
      <c r="K3">
        <f t="shared" ref="K3:K66" si="0">H3-I3</f>
        <v>2.4686631431695027E-2</v>
      </c>
      <c r="L3">
        <v>84.9</v>
      </c>
      <c r="M3">
        <v>0.21347486106388899</v>
      </c>
      <c r="N3">
        <v>32132</v>
      </c>
      <c r="O3">
        <v>0.647882447346948</v>
      </c>
      <c r="P3">
        <v>0.849409019014564</v>
      </c>
      <c r="Q3">
        <v>0.84531036053755604</v>
      </c>
      <c r="R3">
        <v>0.94166616800690806</v>
      </c>
      <c r="S3">
        <v>3495535</v>
      </c>
      <c r="T3">
        <v>2873787</v>
      </c>
      <c r="U3">
        <v>60</v>
      </c>
      <c r="V3">
        <v>185</v>
      </c>
      <c r="W3">
        <v>2200</v>
      </c>
      <c r="X3">
        <v>2.7272727272727299E-2</v>
      </c>
      <c r="Y3">
        <v>8.4090909090909105E-2</v>
      </c>
      <c r="Z3" t="s">
        <v>65</v>
      </c>
      <c r="AA3">
        <v>9549229</v>
      </c>
      <c r="AB3">
        <v>6303072</v>
      </c>
      <c r="AC3">
        <v>0.66006082794747101</v>
      </c>
      <c r="AD3">
        <v>1599415</v>
      </c>
      <c r="AE3">
        <v>0.16749153256247201</v>
      </c>
      <c r="AF3">
        <v>42019</v>
      </c>
      <c r="AG3">
        <v>40604</v>
      </c>
      <c r="AH3">
        <v>28207</v>
      </c>
      <c r="AI3">
        <v>0.09</v>
      </c>
      <c r="AJ3">
        <v>0.27</v>
      </c>
      <c r="AK3">
        <v>0.24</v>
      </c>
      <c r="AL3">
        <v>0.2</v>
      </c>
      <c r="AM3">
        <v>7.0000000000000007E-2</v>
      </c>
      <c r="AN3">
        <v>0.22</v>
      </c>
      <c r="AO3">
        <v>0.14000000000000001</v>
      </c>
      <c r="AP3">
        <v>0.37</v>
      </c>
      <c r="AQ3">
        <v>0.88</v>
      </c>
      <c r="AR3">
        <v>0.91</v>
      </c>
      <c r="AS3">
        <v>0.87</v>
      </c>
      <c r="AT3">
        <v>0.4</v>
      </c>
      <c r="AU3">
        <v>0.22</v>
      </c>
    </row>
    <row r="4" spans="1:47" x14ac:dyDescent="0.25">
      <c r="A4">
        <v>35620</v>
      </c>
      <c r="B4">
        <v>0.111429345818</v>
      </c>
      <c r="C4">
        <v>0.946257197696737</v>
      </c>
      <c r="D4">
        <v>0.139305816135084</v>
      </c>
      <c r="E4">
        <v>0.64528722810931405</v>
      </c>
      <c r="F4">
        <v>0.108928121673528</v>
      </c>
      <c r="G4">
        <v>8.3828448479862094E-2</v>
      </c>
      <c r="H4">
        <v>0.84628975265017703</v>
      </c>
      <c r="I4">
        <v>0.82187244550580696</v>
      </c>
      <c r="J4">
        <v>0.111429345818</v>
      </c>
      <c r="K4">
        <f t="shared" si="0"/>
        <v>2.4417307144370071E-2</v>
      </c>
      <c r="L4">
        <v>85.1</v>
      </c>
      <c r="M4">
        <v>0.18472903658941001</v>
      </c>
      <c r="N4">
        <v>35854</v>
      </c>
      <c r="O4">
        <v>0.75541489870641598</v>
      </c>
      <c r="P4">
        <v>0.85540888333688903</v>
      </c>
      <c r="Q4">
        <v>0.89011263788766204</v>
      </c>
      <c r="R4">
        <v>0.93514914266383697</v>
      </c>
      <c r="S4">
        <v>7195244</v>
      </c>
      <c r="T4">
        <v>5943840</v>
      </c>
      <c r="U4">
        <v>132</v>
      </c>
      <c r="V4">
        <v>154</v>
      </c>
      <c r="W4">
        <v>4611</v>
      </c>
      <c r="X4">
        <v>2.86271958360442E-2</v>
      </c>
      <c r="Y4">
        <v>3.3398395142051597E-2</v>
      </c>
      <c r="Z4" t="s">
        <v>103</v>
      </c>
      <c r="AA4">
        <v>20192042</v>
      </c>
      <c r="AB4">
        <v>11768269</v>
      </c>
      <c r="AC4">
        <v>0.58281718114492798</v>
      </c>
      <c r="AD4">
        <v>3455984</v>
      </c>
      <c r="AE4">
        <v>0.17115574541693199</v>
      </c>
      <c r="AF4">
        <v>45676</v>
      </c>
      <c r="AG4">
        <v>47056</v>
      </c>
      <c r="AH4">
        <v>32887</v>
      </c>
      <c r="AI4">
        <v>0.1</v>
      </c>
      <c r="AJ4">
        <v>0.2</v>
      </c>
      <c r="AK4">
        <v>0.25</v>
      </c>
      <c r="AL4">
        <v>0.15</v>
      </c>
      <c r="AM4">
        <v>7.0000000000000007E-2</v>
      </c>
      <c r="AN4">
        <v>0.22</v>
      </c>
      <c r="AO4">
        <v>0.16</v>
      </c>
      <c r="AP4">
        <v>0.39</v>
      </c>
      <c r="AQ4">
        <v>0.86</v>
      </c>
      <c r="AR4">
        <v>0.9</v>
      </c>
      <c r="AS4">
        <v>0.85</v>
      </c>
      <c r="AT4">
        <v>0.44</v>
      </c>
      <c r="AU4">
        <v>0.24</v>
      </c>
    </row>
    <row r="5" spans="1:47" x14ac:dyDescent="0.25">
      <c r="A5">
        <v>31080</v>
      </c>
      <c r="B5">
        <v>0.108137551615495</v>
      </c>
      <c r="C5">
        <v>0.94769230769230794</v>
      </c>
      <c r="D5">
        <v>0.121120034729759</v>
      </c>
      <c r="E5">
        <v>0.55268559698939401</v>
      </c>
      <c r="F5">
        <v>0.119785156295604</v>
      </c>
      <c r="G5">
        <v>8.0963859128988902E-2</v>
      </c>
      <c r="H5">
        <v>0.84966112138016003</v>
      </c>
      <c r="I5">
        <v>0.82602333123486804</v>
      </c>
      <c r="J5">
        <v>0.108137551615495</v>
      </c>
      <c r="K5">
        <f t="shared" si="0"/>
        <v>2.3637790145291993E-2</v>
      </c>
      <c r="L5">
        <v>86.8</v>
      </c>
      <c r="M5">
        <v>6.7545455257901704E-2</v>
      </c>
      <c r="N5">
        <v>28426</v>
      </c>
      <c r="O5">
        <v>0.73794237749349101</v>
      </c>
      <c r="P5">
        <v>0.85790509425155703</v>
      </c>
      <c r="Q5">
        <v>0.89008060724652904</v>
      </c>
      <c r="R5">
        <v>0.94021498844185303</v>
      </c>
      <c r="S5">
        <v>4336685</v>
      </c>
      <c r="T5">
        <v>3634220</v>
      </c>
      <c r="U5">
        <v>16</v>
      </c>
      <c r="V5">
        <v>151</v>
      </c>
      <c r="W5">
        <v>2887</v>
      </c>
      <c r="X5">
        <v>5.5420852095600997E-3</v>
      </c>
      <c r="Y5">
        <v>5.2303429165223403E-2</v>
      </c>
      <c r="Z5" t="s">
        <v>92</v>
      </c>
      <c r="AA5">
        <v>13261538</v>
      </c>
      <c r="AB5">
        <v>7193319</v>
      </c>
      <c r="AC5">
        <v>0.54241966504940797</v>
      </c>
      <c r="AD5">
        <v>882243</v>
      </c>
      <c r="AE5">
        <v>6.6526446630850805E-2</v>
      </c>
      <c r="AF5">
        <v>36829</v>
      </c>
      <c r="AG5">
        <v>35352</v>
      </c>
      <c r="AH5">
        <v>32218</v>
      </c>
      <c r="AI5">
        <v>0.14000000000000001</v>
      </c>
      <c r="AJ5">
        <v>0.22</v>
      </c>
      <c r="AK5">
        <v>0.2</v>
      </c>
      <c r="AL5">
        <v>0.2</v>
      </c>
      <c r="AM5">
        <v>7.0000000000000007E-2</v>
      </c>
      <c r="AN5">
        <v>0.22</v>
      </c>
      <c r="AO5">
        <v>0.12</v>
      </c>
      <c r="AP5">
        <v>0.33</v>
      </c>
      <c r="AQ5">
        <v>0.8</v>
      </c>
      <c r="AR5">
        <v>0.82</v>
      </c>
      <c r="AS5">
        <v>0.89</v>
      </c>
      <c r="AT5">
        <v>0.35</v>
      </c>
      <c r="AU5">
        <v>0.26</v>
      </c>
    </row>
    <row r="6" spans="1:47" x14ac:dyDescent="0.25">
      <c r="A6">
        <v>19100</v>
      </c>
      <c r="B6">
        <v>0.139448401656393</v>
      </c>
      <c r="C6">
        <v>0.95546961108486905</v>
      </c>
      <c r="D6">
        <v>0.10090473107202599</v>
      </c>
      <c r="E6">
        <v>0.72539032889501998</v>
      </c>
      <c r="F6">
        <v>0.109202305666838</v>
      </c>
      <c r="G6">
        <v>0.10200517196492601</v>
      </c>
      <c r="H6">
        <v>0.854320314785181</v>
      </c>
      <c r="I6">
        <v>0.81920388181895598</v>
      </c>
      <c r="J6">
        <v>0.139448401656393</v>
      </c>
      <c r="K6">
        <f t="shared" si="0"/>
        <v>3.511643296622502E-2</v>
      </c>
      <c r="L6">
        <v>87.7</v>
      </c>
      <c r="M6">
        <v>0.155838383795146</v>
      </c>
      <c r="N6">
        <v>32412</v>
      </c>
      <c r="O6">
        <v>0.61349632595981396</v>
      </c>
      <c r="P6">
        <v>0.83875996112768603</v>
      </c>
      <c r="Q6">
        <v>0.818092219367621</v>
      </c>
      <c r="R6">
        <v>0.92979730527346705</v>
      </c>
      <c r="S6">
        <v>2535829</v>
      </c>
      <c r="T6">
        <v>2116960</v>
      </c>
      <c r="U6">
        <v>15</v>
      </c>
      <c r="V6">
        <v>145</v>
      </c>
      <c r="W6">
        <v>1320</v>
      </c>
      <c r="X6">
        <v>1.13636363636364E-2</v>
      </c>
      <c r="Y6">
        <v>0.109848484848485</v>
      </c>
      <c r="Z6" t="s">
        <v>71</v>
      </c>
      <c r="AA6">
        <v>7104415</v>
      </c>
      <c r="AB6">
        <v>4930563</v>
      </c>
      <c r="AC6">
        <v>0.69401393358918395</v>
      </c>
      <c r="AD6">
        <v>1093212</v>
      </c>
      <c r="AE6">
        <v>0.153877835120837</v>
      </c>
      <c r="AF6">
        <v>40918</v>
      </c>
      <c r="AG6">
        <v>37143</v>
      </c>
      <c r="AH6">
        <v>30851</v>
      </c>
      <c r="AI6">
        <v>0.12</v>
      </c>
      <c r="AJ6">
        <v>0.2</v>
      </c>
      <c r="AK6">
        <v>0.22</v>
      </c>
      <c r="AL6">
        <v>0.22</v>
      </c>
      <c r="AM6">
        <v>7.0000000000000007E-2</v>
      </c>
      <c r="AN6">
        <v>0.22</v>
      </c>
      <c r="AO6">
        <v>0.12</v>
      </c>
      <c r="AP6">
        <v>0.34</v>
      </c>
      <c r="AQ6">
        <v>0.85</v>
      </c>
      <c r="AR6">
        <v>0.85</v>
      </c>
      <c r="AS6">
        <v>0.9</v>
      </c>
      <c r="AT6">
        <v>0.35</v>
      </c>
      <c r="AU6">
        <v>0.26</v>
      </c>
    </row>
    <row r="7" spans="1:47" x14ac:dyDescent="0.25">
      <c r="A7">
        <v>26420</v>
      </c>
      <c r="B7">
        <v>0.139004582986893</v>
      </c>
      <c r="C7">
        <v>0.94132514154450897</v>
      </c>
      <c r="D7">
        <v>0.105830969763231</v>
      </c>
      <c r="E7">
        <v>0.70091325635292001</v>
      </c>
      <c r="F7">
        <v>0.13628737611788699</v>
      </c>
      <c r="G7">
        <v>0.104087481983256</v>
      </c>
      <c r="H7">
        <v>0.82266647752043098</v>
      </c>
      <c r="I7">
        <v>0.79794692103380205</v>
      </c>
      <c r="J7">
        <v>0.139004582986893</v>
      </c>
      <c r="K7">
        <f t="shared" si="0"/>
        <v>2.4719556486628935E-2</v>
      </c>
      <c r="L7">
        <v>87.2</v>
      </c>
      <c r="M7">
        <v>0.17637113503674001</v>
      </c>
      <c r="N7">
        <v>30315.5</v>
      </c>
      <c r="O7">
        <v>0.68476782401619896</v>
      </c>
      <c r="P7">
        <v>0.80993113155595198</v>
      </c>
      <c r="Q7">
        <v>0.86598641865582204</v>
      </c>
      <c r="R7">
        <v>0.91032634054088901</v>
      </c>
      <c r="S7">
        <v>2310145</v>
      </c>
      <c r="T7">
        <v>1910604</v>
      </c>
      <c r="U7">
        <v>35</v>
      </c>
      <c r="V7">
        <v>127</v>
      </c>
      <c r="W7">
        <v>1062</v>
      </c>
      <c r="X7">
        <v>3.2956685499058398E-2</v>
      </c>
      <c r="Y7">
        <v>0.11958568738229799</v>
      </c>
      <c r="Z7" t="s">
        <v>83</v>
      </c>
      <c r="AA7">
        <v>6636208</v>
      </c>
      <c r="AB7">
        <v>4359111</v>
      </c>
      <c r="AC7">
        <v>0.65686774736415698</v>
      </c>
      <c r="AD7">
        <v>1141697</v>
      </c>
      <c r="AE7">
        <v>0.172040568951425</v>
      </c>
      <c r="AF7">
        <v>40787</v>
      </c>
      <c r="AG7">
        <v>37321</v>
      </c>
      <c r="AH7">
        <v>30774</v>
      </c>
      <c r="AI7">
        <v>0.13</v>
      </c>
      <c r="AJ7">
        <v>0.2</v>
      </c>
      <c r="AK7">
        <v>0.23</v>
      </c>
      <c r="AL7">
        <v>0.21</v>
      </c>
      <c r="AM7">
        <v>7.0000000000000007E-2</v>
      </c>
      <c r="AN7">
        <v>0.2</v>
      </c>
      <c r="AO7">
        <v>0.11</v>
      </c>
      <c r="AP7">
        <v>0.32</v>
      </c>
      <c r="AQ7">
        <v>0.83</v>
      </c>
      <c r="AR7">
        <v>0.83</v>
      </c>
      <c r="AS7">
        <v>0.9</v>
      </c>
      <c r="AT7">
        <v>0.32</v>
      </c>
      <c r="AU7">
        <v>0.26</v>
      </c>
    </row>
    <row r="8" spans="1:47" x14ac:dyDescent="0.25">
      <c r="A8">
        <v>33100</v>
      </c>
      <c r="B8">
        <v>0.13327602244762701</v>
      </c>
      <c r="C8">
        <v>0.93399339933993397</v>
      </c>
      <c r="D8">
        <v>0.152268907563025</v>
      </c>
      <c r="E8">
        <v>0.80715235702674704</v>
      </c>
      <c r="F8">
        <v>0.121370742103746</v>
      </c>
      <c r="G8">
        <v>0.10062332908697499</v>
      </c>
      <c r="H8">
        <v>0.81774580335731395</v>
      </c>
      <c r="I8">
        <v>0.79257229206534097</v>
      </c>
      <c r="J8">
        <v>0.13327602244762701</v>
      </c>
      <c r="K8">
        <f t="shared" si="0"/>
        <v>2.5173511291972983E-2</v>
      </c>
      <c r="L8">
        <v>81.5</v>
      </c>
      <c r="M8">
        <v>0.19962130890732299</v>
      </c>
      <c r="N8">
        <v>27109</v>
      </c>
      <c r="O8">
        <v>0.64608260453547095</v>
      </c>
      <c r="P8">
        <v>0.81976753590066698</v>
      </c>
      <c r="Q8">
        <v>0.82088359127680799</v>
      </c>
      <c r="R8">
        <v>0.92092426835903196</v>
      </c>
      <c r="S8">
        <v>2100124</v>
      </c>
      <c r="T8">
        <v>1673192</v>
      </c>
      <c r="U8">
        <v>26</v>
      </c>
      <c r="V8">
        <v>106</v>
      </c>
      <c r="W8">
        <v>1193</v>
      </c>
      <c r="X8">
        <v>2.1793797150041899E-2</v>
      </c>
      <c r="Y8">
        <v>8.8851634534786297E-2</v>
      </c>
      <c r="Z8" t="s">
        <v>97</v>
      </c>
      <c r="AA8">
        <v>6019790</v>
      </c>
      <c r="AB8">
        <v>4266292</v>
      </c>
      <c r="AC8">
        <v>0.708711101217817</v>
      </c>
      <c r="AD8">
        <v>1286415</v>
      </c>
      <c r="AE8">
        <v>0.21369765390487</v>
      </c>
      <c r="AF8">
        <v>32032</v>
      </c>
      <c r="AG8">
        <v>31171</v>
      </c>
      <c r="AH8">
        <v>24622</v>
      </c>
      <c r="AI8">
        <v>0.14000000000000001</v>
      </c>
      <c r="AJ8">
        <v>0.23</v>
      </c>
      <c r="AK8">
        <v>0.27</v>
      </c>
      <c r="AL8">
        <v>0.18</v>
      </c>
      <c r="AM8">
        <v>0.09</v>
      </c>
      <c r="AN8">
        <v>0.2</v>
      </c>
      <c r="AO8">
        <v>0.11</v>
      </c>
      <c r="AP8">
        <v>0.31</v>
      </c>
      <c r="AQ8">
        <v>0.85</v>
      </c>
      <c r="AR8">
        <v>0.87</v>
      </c>
      <c r="AS8">
        <v>0.8</v>
      </c>
      <c r="AT8">
        <v>0.33</v>
      </c>
      <c r="AU8">
        <v>0.19</v>
      </c>
    </row>
    <row r="9" spans="1:47" x14ac:dyDescent="0.25">
      <c r="A9">
        <v>32820</v>
      </c>
      <c r="B9">
        <v>0.19328657157649401</v>
      </c>
      <c r="C9">
        <v>0.90996629754453495</v>
      </c>
      <c r="D9">
        <v>0.12772695285010599</v>
      </c>
      <c r="E9">
        <v>0.46888664648503198</v>
      </c>
      <c r="F9">
        <v>0.17914146083048199</v>
      </c>
      <c r="G9">
        <v>0.17207046321446101</v>
      </c>
      <c r="H9">
        <v>0.72401927047488002</v>
      </c>
      <c r="I9">
        <v>0.68756962102616404</v>
      </c>
      <c r="J9">
        <v>0.19328657157649401</v>
      </c>
      <c r="K9">
        <f t="shared" si="0"/>
        <v>3.6449649448715982E-2</v>
      </c>
      <c r="L9">
        <v>78.8</v>
      </c>
      <c r="M9">
        <v>0.51052187332947996</v>
      </c>
      <c r="N9">
        <v>25491</v>
      </c>
      <c r="O9">
        <v>0.571580463359603</v>
      </c>
      <c r="P9">
        <v>0.79709762631103098</v>
      </c>
      <c r="Q9">
        <v>0.78203952372307195</v>
      </c>
      <c r="R9">
        <v>0.91471817427983804</v>
      </c>
      <c r="S9">
        <v>497063</v>
      </c>
      <c r="T9">
        <v>364801</v>
      </c>
      <c r="U9">
        <v>1</v>
      </c>
      <c r="V9">
        <v>105</v>
      </c>
      <c r="W9">
        <v>307</v>
      </c>
      <c r="X9">
        <v>3.2573289902280101E-3</v>
      </c>
      <c r="Y9">
        <v>0.34201954397394102</v>
      </c>
      <c r="Z9" t="s">
        <v>96</v>
      </c>
      <c r="AA9">
        <v>1344058</v>
      </c>
      <c r="AB9">
        <v>631533</v>
      </c>
      <c r="AC9">
        <v>0.46987034785701198</v>
      </c>
      <c r="AD9">
        <v>627245</v>
      </c>
      <c r="AE9">
        <v>0.466680009344835</v>
      </c>
      <c r="AF9">
        <v>35295</v>
      </c>
      <c r="AG9">
        <v>37939</v>
      </c>
      <c r="AH9">
        <v>25570</v>
      </c>
      <c r="AI9">
        <v>0.1</v>
      </c>
      <c r="AJ9">
        <v>0.27</v>
      </c>
      <c r="AK9">
        <v>0.28999999999999998</v>
      </c>
      <c r="AL9">
        <v>0.24</v>
      </c>
      <c r="AM9">
        <v>7.0000000000000007E-2</v>
      </c>
      <c r="AN9">
        <v>0.17</v>
      </c>
      <c r="AO9">
        <v>0.1</v>
      </c>
      <c r="AP9">
        <v>0.27</v>
      </c>
      <c r="AQ9">
        <v>0.87</v>
      </c>
      <c r="AR9">
        <v>0.91</v>
      </c>
      <c r="AS9">
        <v>0.84</v>
      </c>
      <c r="AT9">
        <v>0.35</v>
      </c>
      <c r="AU9">
        <v>0.18</v>
      </c>
    </row>
    <row r="10" spans="1:47" x14ac:dyDescent="0.25">
      <c r="A10">
        <v>17460</v>
      </c>
      <c r="B10">
        <v>0.13528467593602</v>
      </c>
      <c r="C10">
        <v>0.94708994708994698</v>
      </c>
      <c r="D10">
        <v>0.16384839650145799</v>
      </c>
      <c r="E10">
        <v>0.805373134328358</v>
      </c>
      <c r="F10">
        <v>0.15014717170591099</v>
      </c>
      <c r="G10">
        <v>0.124363232434395</v>
      </c>
      <c r="H10">
        <v>0.797841726618705</v>
      </c>
      <c r="I10">
        <v>0.76313573523059697</v>
      </c>
      <c r="J10">
        <v>0.13528467593602</v>
      </c>
      <c r="K10">
        <f t="shared" si="0"/>
        <v>3.4705991388108037E-2</v>
      </c>
      <c r="L10">
        <v>82</v>
      </c>
      <c r="M10">
        <v>0.278355069816762</v>
      </c>
      <c r="N10">
        <v>29111</v>
      </c>
      <c r="O10">
        <v>0.63036949623033001</v>
      </c>
      <c r="P10">
        <v>0.81250342080725302</v>
      </c>
      <c r="Q10">
        <v>0.83326145859607503</v>
      </c>
      <c r="R10">
        <v>0.93232379721416203</v>
      </c>
      <c r="S10">
        <v>855658</v>
      </c>
      <c r="T10">
        <v>677052</v>
      </c>
      <c r="U10">
        <v>4</v>
      </c>
      <c r="V10">
        <v>101</v>
      </c>
      <c r="W10">
        <v>629</v>
      </c>
      <c r="X10">
        <v>6.3593004769475396E-3</v>
      </c>
      <c r="Y10">
        <v>0.16057233704292501</v>
      </c>
      <c r="Z10" t="s">
        <v>67</v>
      </c>
      <c r="AA10">
        <v>2062764</v>
      </c>
      <c r="AB10">
        <v>1522054</v>
      </c>
      <c r="AC10">
        <v>0.73787112825315904</v>
      </c>
      <c r="AD10">
        <v>410657</v>
      </c>
      <c r="AE10">
        <v>0.19908094188186301</v>
      </c>
      <c r="AF10">
        <v>38447</v>
      </c>
      <c r="AG10">
        <v>36062</v>
      </c>
      <c r="AH10">
        <v>23383</v>
      </c>
      <c r="AI10">
        <v>0.1</v>
      </c>
      <c r="AJ10">
        <v>0.33</v>
      </c>
      <c r="AK10">
        <v>0.3</v>
      </c>
      <c r="AL10">
        <v>0.22</v>
      </c>
      <c r="AM10">
        <v>0.08</v>
      </c>
      <c r="AN10">
        <v>0.18</v>
      </c>
      <c r="AO10">
        <v>0.12</v>
      </c>
      <c r="AP10">
        <v>0.3</v>
      </c>
      <c r="AQ10">
        <v>0.9</v>
      </c>
      <c r="AR10">
        <v>0.92</v>
      </c>
      <c r="AS10">
        <v>0.84</v>
      </c>
      <c r="AT10">
        <v>0.33</v>
      </c>
      <c r="AU10">
        <v>0.15</v>
      </c>
    </row>
    <row r="11" spans="1:47" x14ac:dyDescent="0.25">
      <c r="A11">
        <v>37980</v>
      </c>
      <c r="B11">
        <v>0.11622421422425799</v>
      </c>
      <c r="C11">
        <v>0.95536959553695999</v>
      </c>
      <c r="D11">
        <v>0.14392589953687199</v>
      </c>
      <c r="E11">
        <v>0.78272781417510395</v>
      </c>
      <c r="F11">
        <v>9.9296351815669204E-2</v>
      </c>
      <c r="G11">
        <v>9.1510548495620805E-2</v>
      </c>
      <c r="H11">
        <v>0.84440969507427699</v>
      </c>
      <c r="I11">
        <v>0.82005856924140597</v>
      </c>
      <c r="J11">
        <v>0.11622421422425799</v>
      </c>
      <c r="K11">
        <f t="shared" si="0"/>
        <v>2.4351125832871023E-2</v>
      </c>
      <c r="L11">
        <v>83.6</v>
      </c>
      <c r="M11">
        <v>0.218028088741064</v>
      </c>
      <c r="N11">
        <v>35641</v>
      </c>
      <c r="O11">
        <v>0.66504286750622899</v>
      </c>
      <c r="P11">
        <v>0.86276742784804805</v>
      </c>
      <c r="Q11">
        <v>0.85284085251934405</v>
      </c>
      <c r="R11">
        <v>0.95332485237363895</v>
      </c>
      <c r="S11">
        <v>2262139</v>
      </c>
      <c r="T11">
        <v>1867574</v>
      </c>
      <c r="U11">
        <v>20</v>
      </c>
      <c r="V11">
        <v>96</v>
      </c>
      <c r="W11">
        <v>1455</v>
      </c>
      <c r="X11">
        <v>1.3745704467354E-2</v>
      </c>
      <c r="Y11">
        <v>6.5979381443298998E-2</v>
      </c>
      <c r="Z11" t="s">
        <v>111</v>
      </c>
      <c r="AA11">
        <v>6065644</v>
      </c>
      <c r="AB11">
        <v>4083283</v>
      </c>
      <c r="AC11">
        <v>0.67318210564286296</v>
      </c>
      <c r="AD11">
        <v>1270826</v>
      </c>
      <c r="AE11">
        <v>0.20951213094603</v>
      </c>
      <c r="AF11">
        <v>44612</v>
      </c>
      <c r="AG11">
        <v>42318</v>
      </c>
      <c r="AH11">
        <v>29566</v>
      </c>
      <c r="AI11">
        <v>0.08</v>
      </c>
      <c r="AJ11">
        <v>0.24</v>
      </c>
      <c r="AK11">
        <v>0.3</v>
      </c>
      <c r="AL11">
        <v>0.17</v>
      </c>
      <c r="AM11">
        <v>7.0000000000000007E-2</v>
      </c>
      <c r="AN11">
        <v>0.22</v>
      </c>
      <c r="AO11">
        <v>0.15</v>
      </c>
      <c r="AP11">
        <v>0.36</v>
      </c>
      <c r="AQ11">
        <v>0.9</v>
      </c>
      <c r="AR11">
        <v>0.93</v>
      </c>
      <c r="AS11">
        <v>0.86</v>
      </c>
      <c r="AT11">
        <v>0.4</v>
      </c>
      <c r="AU11">
        <v>0.2</v>
      </c>
    </row>
    <row r="12" spans="1:47" x14ac:dyDescent="0.25">
      <c r="A12">
        <v>35380</v>
      </c>
      <c r="B12">
        <v>0.15009364293816399</v>
      </c>
      <c r="C12">
        <v>0.920814479638009</v>
      </c>
      <c r="D12">
        <v>0.14122533748701999</v>
      </c>
      <c r="E12">
        <v>0.607462226333642</v>
      </c>
      <c r="F12">
        <v>0.151935389319691</v>
      </c>
      <c r="G12">
        <v>0.12636855021622101</v>
      </c>
      <c r="H12">
        <v>0.74967907573812598</v>
      </c>
      <c r="I12">
        <v>0.72492884484365205</v>
      </c>
      <c r="J12">
        <v>0.15009364293816399</v>
      </c>
      <c r="K12">
        <f t="shared" si="0"/>
        <v>2.4750230894473924E-2</v>
      </c>
      <c r="L12">
        <v>79.400000000000006</v>
      </c>
      <c r="M12">
        <v>0.392115265782216</v>
      </c>
      <c r="N12">
        <v>27556</v>
      </c>
      <c r="O12">
        <v>0.59259987239728595</v>
      </c>
      <c r="P12">
        <v>0.80608674397116098</v>
      </c>
      <c r="Q12">
        <v>0.82297513118478904</v>
      </c>
      <c r="R12">
        <v>0.91997023276034695</v>
      </c>
      <c r="S12">
        <v>480365</v>
      </c>
      <c r="T12">
        <v>362208</v>
      </c>
      <c r="U12">
        <v>9</v>
      </c>
      <c r="V12">
        <v>89</v>
      </c>
      <c r="W12">
        <v>391</v>
      </c>
      <c r="X12">
        <v>2.3017902813299199E-2</v>
      </c>
      <c r="Y12">
        <v>0.227621483375959</v>
      </c>
      <c r="Z12" t="s">
        <v>102</v>
      </c>
      <c r="AA12">
        <v>1260660</v>
      </c>
      <c r="AB12">
        <v>728761</v>
      </c>
      <c r="AC12">
        <v>0.57807894277600602</v>
      </c>
      <c r="AD12">
        <v>441391</v>
      </c>
      <c r="AE12">
        <v>0.35012691764631199</v>
      </c>
      <c r="AF12">
        <v>36203</v>
      </c>
      <c r="AG12">
        <v>37474</v>
      </c>
      <c r="AH12">
        <v>25194</v>
      </c>
      <c r="AI12">
        <v>0.1</v>
      </c>
      <c r="AJ12">
        <v>0.3</v>
      </c>
      <c r="AK12">
        <v>0.28999999999999998</v>
      </c>
      <c r="AL12">
        <v>0.23</v>
      </c>
      <c r="AM12">
        <v>0.06</v>
      </c>
      <c r="AN12">
        <v>0.18</v>
      </c>
      <c r="AO12">
        <v>0.11</v>
      </c>
      <c r="AP12">
        <v>0.28999999999999998</v>
      </c>
      <c r="AQ12">
        <v>0.86</v>
      </c>
      <c r="AR12">
        <v>0.9</v>
      </c>
      <c r="AS12">
        <v>0.81</v>
      </c>
      <c r="AT12">
        <v>0.35</v>
      </c>
      <c r="AU12">
        <v>0.17</v>
      </c>
    </row>
    <row r="13" spans="1:47" x14ac:dyDescent="0.25">
      <c r="A13">
        <v>38060</v>
      </c>
      <c r="B13">
        <v>0.13540520347753601</v>
      </c>
      <c r="C13">
        <v>0.95260557053009898</v>
      </c>
      <c r="D13">
        <v>0.107494896346343</v>
      </c>
      <c r="E13">
        <v>0.81293982832835698</v>
      </c>
      <c r="F13">
        <v>0.11928591504078701</v>
      </c>
      <c r="G13">
        <v>0.100928006501835</v>
      </c>
      <c r="H13">
        <v>0.86626441126499099</v>
      </c>
      <c r="I13">
        <v>0.82772563145730305</v>
      </c>
      <c r="J13">
        <v>0.13540520347753601</v>
      </c>
      <c r="K13">
        <f t="shared" si="0"/>
        <v>3.853877980768794E-2</v>
      </c>
      <c r="L13">
        <v>87.6</v>
      </c>
      <c r="M13">
        <v>5.1367596938328403E-2</v>
      </c>
      <c r="N13">
        <v>31706.5</v>
      </c>
      <c r="O13" t="s">
        <v>47</v>
      </c>
      <c r="P13">
        <v>0.83353090494083304</v>
      </c>
      <c r="Q13" t="s">
        <v>47</v>
      </c>
      <c r="R13">
        <v>0.92440053154634505</v>
      </c>
      <c r="S13">
        <v>1656488</v>
      </c>
      <c r="T13">
        <v>1387620</v>
      </c>
      <c r="U13">
        <v>14</v>
      </c>
      <c r="V13">
        <v>85</v>
      </c>
      <c r="W13">
        <v>980</v>
      </c>
      <c r="X13">
        <v>1.4285714285714299E-2</v>
      </c>
      <c r="Y13">
        <v>8.6734693877551006E-2</v>
      </c>
      <c r="Z13" t="s">
        <v>112</v>
      </c>
      <c r="AA13">
        <v>4561038</v>
      </c>
      <c r="AB13">
        <v>3567763</v>
      </c>
      <c r="AC13">
        <v>0.78222610730276798</v>
      </c>
      <c r="AD13">
        <v>240636</v>
      </c>
      <c r="AE13">
        <v>5.2759043007315397E-2</v>
      </c>
      <c r="AF13">
        <v>37936</v>
      </c>
      <c r="AG13">
        <v>34980</v>
      </c>
      <c r="AH13">
        <v>27968</v>
      </c>
      <c r="AI13">
        <v>0.14000000000000001</v>
      </c>
      <c r="AJ13">
        <v>0.22</v>
      </c>
      <c r="AK13">
        <v>0.23</v>
      </c>
      <c r="AL13">
        <v>0.25</v>
      </c>
      <c r="AM13">
        <v>0.08</v>
      </c>
      <c r="AN13">
        <v>0.19</v>
      </c>
      <c r="AO13">
        <v>0.11</v>
      </c>
      <c r="AP13">
        <v>0.3</v>
      </c>
      <c r="AQ13">
        <v>0.87</v>
      </c>
      <c r="AR13">
        <v>0.89</v>
      </c>
      <c r="AS13">
        <v>0.89</v>
      </c>
      <c r="AT13">
        <v>0.31</v>
      </c>
      <c r="AU13">
        <v>0.24</v>
      </c>
    </row>
    <row r="14" spans="1:47" x14ac:dyDescent="0.25">
      <c r="A14">
        <v>41700</v>
      </c>
      <c r="B14">
        <v>0.14546582776145001</v>
      </c>
      <c r="C14">
        <v>0.93849206349206304</v>
      </c>
      <c r="D14">
        <v>0.12345679012345701</v>
      </c>
      <c r="E14">
        <v>0.84118421052631598</v>
      </c>
      <c r="F14">
        <v>0.12823587318344501</v>
      </c>
      <c r="G14">
        <v>0.100787085774588</v>
      </c>
      <c r="H14">
        <v>0.79853235490326901</v>
      </c>
      <c r="I14">
        <v>0.77507432070079396</v>
      </c>
      <c r="J14">
        <v>0.14546582776145001</v>
      </c>
      <c r="K14">
        <f t="shared" si="0"/>
        <v>2.3458034202475053E-2</v>
      </c>
      <c r="L14">
        <v>82.8</v>
      </c>
      <c r="M14">
        <v>6.6045677457341995E-2</v>
      </c>
      <c r="N14">
        <v>27535</v>
      </c>
      <c r="O14" t="s">
        <v>47</v>
      </c>
      <c r="P14">
        <v>0.77762139046281598</v>
      </c>
      <c r="Q14" t="s">
        <v>47</v>
      </c>
      <c r="R14">
        <v>0.90291795658253504</v>
      </c>
      <c r="S14">
        <v>803034</v>
      </c>
      <c r="T14">
        <v>640084</v>
      </c>
      <c r="U14">
        <v>19</v>
      </c>
      <c r="V14">
        <v>83</v>
      </c>
      <c r="W14">
        <v>451</v>
      </c>
      <c r="X14">
        <v>4.2128603104212903E-2</v>
      </c>
      <c r="Y14">
        <v>0.18403547671840401</v>
      </c>
      <c r="Z14" t="s">
        <v>124</v>
      </c>
      <c r="AA14">
        <v>2377507</v>
      </c>
      <c r="AB14">
        <v>1917756</v>
      </c>
      <c r="AC14">
        <v>0.806624754417127</v>
      </c>
      <c r="AD14">
        <v>159667</v>
      </c>
      <c r="AE14">
        <v>6.7157320672452295E-2</v>
      </c>
      <c r="AF14">
        <v>35148</v>
      </c>
      <c r="AG14">
        <v>30761</v>
      </c>
      <c r="AH14">
        <v>27242</v>
      </c>
      <c r="AI14">
        <v>0.15</v>
      </c>
      <c r="AJ14">
        <v>0.2</v>
      </c>
      <c r="AK14">
        <v>0.26</v>
      </c>
      <c r="AL14">
        <v>0.23</v>
      </c>
      <c r="AM14">
        <v>0.08</v>
      </c>
      <c r="AN14">
        <v>0.18</v>
      </c>
      <c r="AO14">
        <v>0.1</v>
      </c>
      <c r="AP14">
        <v>0.27</v>
      </c>
      <c r="AQ14">
        <v>0.85</v>
      </c>
      <c r="AR14">
        <v>0.85</v>
      </c>
      <c r="AS14">
        <v>0.91</v>
      </c>
      <c r="AT14">
        <v>0.28000000000000003</v>
      </c>
      <c r="AU14">
        <v>0.28000000000000003</v>
      </c>
    </row>
    <row r="15" spans="1:47" x14ac:dyDescent="0.25">
      <c r="A15">
        <v>41180</v>
      </c>
      <c r="B15">
        <v>0.13647717266378301</v>
      </c>
      <c r="C15">
        <v>0.94255319148936201</v>
      </c>
      <c r="D15">
        <v>0.148927856910547</v>
      </c>
      <c r="E15">
        <v>0.86510867701624194</v>
      </c>
      <c r="F15">
        <v>0.105855454443328</v>
      </c>
      <c r="G15">
        <v>0.113177904939565</v>
      </c>
      <c r="H15">
        <v>0.81690058247931496</v>
      </c>
      <c r="I15">
        <v>0.78509810057179896</v>
      </c>
      <c r="J15">
        <v>0.13647717266378301</v>
      </c>
      <c r="K15">
        <f t="shared" si="0"/>
        <v>3.1802481907516E-2</v>
      </c>
      <c r="L15">
        <v>85</v>
      </c>
      <c r="M15">
        <v>0.229606362841761</v>
      </c>
      <c r="N15">
        <v>31834.5</v>
      </c>
      <c r="O15">
        <v>0.61625691580000497</v>
      </c>
      <c r="P15">
        <v>0.82915805057193703</v>
      </c>
      <c r="Q15">
        <v>0.80159356382875901</v>
      </c>
      <c r="R15">
        <v>0.93846214894879898</v>
      </c>
      <c r="S15">
        <v>1117126</v>
      </c>
      <c r="T15">
        <v>902693</v>
      </c>
      <c r="U15">
        <v>16</v>
      </c>
      <c r="V15">
        <v>71</v>
      </c>
      <c r="W15">
        <v>612</v>
      </c>
      <c r="X15">
        <v>2.61437908496732E-2</v>
      </c>
      <c r="Y15">
        <v>0.11601307189542499</v>
      </c>
      <c r="Z15" t="s">
        <v>122</v>
      </c>
      <c r="AA15">
        <v>2804998</v>
      </c>
      <c r="AB15">
        <v>2135251</v>
      </c>
      <c r="AC15">
        <v>0.76123084579739497</v>
      </c>
      <c r="AD15">
        <v>513403</v>
      </c>
      <c r="AE15">
        <v>0.183031503052765</v>
      </c>
      <c r="AF15">
        <v>40272</v>
      </c>
      <c r="AG15">
        <v>37130</v>
      </c>
      <c r="AH15">
        <v>24668</v>
      </c>
      <c r="AI15">
        <v>0.08</v>
      </c>
      <c r="AJ15">
        <v>0.27</v>
      </c>
      <c r="AK15">
        <v>0.26</v>
      </c>
      <c r="AL15">
        <v>0.23</v>
      </c>
      <c r="AM15">
        <v>0.09</v>
      </c>
      <c r="AN15">
        <v>0.2</v>
      </c>
      <c r="AO15">
        <v>0.13</v>
      </c>
      <c r="AP15">
        <v>0.33</v>
      </c>
      <c r="AQ15">
        <v>0.91</v>
      </c>
      <c r="AR15">
        <v>0.93</v>
      </c>
      <c r="AS15">
        <v>0.85</v>
      </c>
      <c r="AT15">
        <v>0.36</v>
      </c>
      <c r="AU15">
        <v>0.19</v>
      </c>
    </row>
    <row r="16" spans="1:47" x14ac:dyDescent="0.25">
      <c r="A16">
        <v>13820</v>
      </c>
      <c r="B16">
        <v>0.13218380134013599</v>
      </c>
      <c r="C16">
        <v>0.919825072886297</v>
      </c>
      <c r="D16">
        <v>0.15434037692746999</v>
      </c>
      <c r="E16">
        <v>0.74280465401102302</v>
      </c>
      <c r="F16">
        <v>0.138073736394597</v>
      </c>
      <c r="G16">
        <v>0.122058544711933</v>
      </c>
      <c r="H16">
        <v>0.73356009070294803</v>
      </c>
      <c r="I16">
        <v>0.74204292129339</v>
      </c>
      <c r="J16">
        <v>0.13218380134013599</v>
      </c>
      <c r="K16">
        <f t="shared" si="0"/>
        <v>-8.4828305904419699E-3</v>
      </c>
      <c r="L16">
        <v>81</v>
      </c>
      <c r="M16">
        <v>0.34145295709521301</v>
      </c>
      <c r="N16">
        <v>26404</v>
      </c>
      <c r="O16">
        <v>0.64535720192534596</v>
      </c>
      <c r="P16">
        <v>0.78570816976918301</v>
      </c>
      <c r="Q16">
        <v>0.80959849922232696</v>
      </c>
      <c r="R16">
        <v>0.91712920586053703</v>
      </c>
      <c r="S16">
        <v>440651</v>
      </c>
      <c r="T16">
        <v>337251</v>
      </c>
      <c r="U16">
        <v>4</v>
      </c>
      <c r="V16">
        <v>58</v>
      </c>
      <c r="W16">
        <v>263</v>
      </c>
      <c r="X16">
        <v>1.5209125475285201E-2</v>
      </c>
      <c r="Y16">
        <v>0.22053231939163501</v>
      </c>
      <c r="Z16" t="s">
        <v>56</v>
      </c>
      <c r="AA16">
        <v>1144097</v>
      </c>
      <c r="AB16">
        <v>756098</v>
      </c>
      <c r="AC16">
        <v>0.66086878997148002</v>
      </c>
      <c r="AD16">
        <v>327640</v>
      </c>
      <c r="AE16">
        <v>0.28637431965995902</v>
      </c>
      <c r="AF16">
        <v>37488</v>
      </c>
      <c r="AG16">
        <v>37216</v>
      </c>
      <c r="AH16">
        <v>25498</v>
      </c>
      <c r="AI16">
        <v>0.11</v>
      </c>
      <c r="AJ16">
        <v>0.25</v>
      </c>
      <c r="AK16">
        <v>0.28000000000000003</v>
      </c>
      <c r="AL16">
        <v>0.22</v>
      </c>
      <c r="AM16">
        <v>0.08</v>
      </c>
      <c r="AN16">
        <v>0.18</v>
      </c>
      <c r="AO16">
        <v>0.11</v>
      </c>
      <c r="AP16">
        <v>0.28999999999999998</v>
      </c>
      <c r="AQ16">
        <v>0.88</v>
      </c>
      <c r="AR16">
        <v>0.89</v>
      </c>
      <c r="AS16">
        <v>0.86</v>
      </c>
      <c r="AT16">
        <v>0.33</v>
      </c>
      <c r="AU16">
        <v>0.2</v>
      </c>
    </row>
    <row r="17" spans="1:47" x14ac:dyDescent="0.25">
      <c r="A17">
        <v>12580</v>
      </c>
      <c r="B17">
        <v>0.121411353591695</v>
      </c>
      <c r="C17">
        <v>0.951781970649895</v>
      </c>
      <c r="D17">
        <v>0.140767824497258</v>
      </c>
      <c r="E17">
        <v>0.66937269372693697</v>
      </c>
      <c r="F17">
        <v>8.9107855122964305E-2</v>
      </c>
      <c r="G17">
        <v>8.3027247260668402E-2</v>
      </c>
      <c r="H17">
        <v>0.85538881309686199</v>
      </c>
      <c r="I17">
        <v>0.82304016452045103</v>
      </c>
      <c r="J17">
        <v>0.121411353591695</v>
      </c>
      <c r="K17">
        <f t="shared" si="0"/>
        <v>3.2348648576410954E-2</v>
      </c>
      <c r="L17">
        <v>86.8</v>
      </c>
      <c r="M17">
        <v>0.31665208932003402</v>
      </c>
      <c r="N17">
        <v>38272</v>
      </c>
      <c r="O17">
        <v>0.70425737886110795</v>
      </c>
      <c r="P17">
        <v>0.86798630245248098</v>
      </c>
      <c r="Q17">
        <v>0.85698076967755898</v>
      </c>
      <c r="R17">
        <v>0.95022340831424601</v>
      </c>
      <c r="S17">
        <v>1043127</v>
      </c>
      <c r="T17">
        <v>876113</v>
      </c>
      <c r="U17">
        <v>22</v>
      </c>
      <c r="V17">
        <v>57</v>
      </c>
      <c r="W17">
        <v>669</v>
      </c>
      <c r="X17">
        <v>3.28849028400598E-2</v>
      </c>
      <c r="Y17">
        <v>8.5201793721973104E-2</v>
      </c>
      <c r="Z17" t="s">
        <v>54</v>
      </c>
      <c r="AA17">
        <v>2792050</v>
      </c>
      <c r="AB17">
        <v>1699296</v>
      </c>
      <c r="AC17">
        <v>0.60861947314697096</v>
      </c>
      <c r="AD17">
        <v>812786</v>
      </c>
      <c r="AE17">
        <v>0.29110725094464601</v>
      </c>
      <c r="AF17">
        <v>49418</v>
      </c>
      <c r="AG17">
        <v>47317</v>
      </c>
      <c r="AH17">
        <v>34055</v>
      </c>
      <c r="AI17">
        <v>7.0000000000000007E-2</v>
      </c>
      <c r="AJ17">
        <v>0.18</v>
      </c>
      <c r="AK17">
        <v>0.26</v>
      </c>
      <c r="AL17">
        <v>0.19</v>
      </c>
      <c r="AM17">
        <v>7.0000000000000007E-2</v>
      </c>
      <c r="AN17">
        <v>0.22</v>
      </c>
      <c r="AO17">
        <v>0.17</v>
      </c>
      <c r="AP17">
        <v>0.39</v>
      </c>
      <c r="AQ17">
        <v>0.9</v>
      </c>
      <c r="AR17">
        <v>0.92</v>
      </c>
      <c r="AS17">
        <v>0.87</v>
      </c>
      <c r="AT17">
        <v>0.43</v>
      </c>
      <c r="AU17">
        <v>0.25</v>
      </c>
    </row>
    <row r="18" spans="1:47" x14ac:dyDescent="0.25">
      <c r="A18">
        <v>28140</v>
      </c>
      <c r="B18">
        <v>0.12819142601922101</v>
      </c>
      <c r="C18">
        <v>0.943037974683544</v>
      </c>
      <c r="D18">
        <v>0.13268998793727399</v>
      </c>
      <c r="E18">
        <v>0.83147410358565699</v>
      </c>
      <c r="F18">
        <v>9.8004183231079997E-2</v>
      </c>
      <c r="G18">
        <v>0.101914552546151</v>
      </c>
      <c r="H18">
        <v>0.83266244968372605</v>
      </c>
      <c r="I18">
        <v>0.80399466895080696</v>
      </c>
      <c r="J18">
        <v>0.12819142601922101</v>
      </c>
      <c r="K18">
        <f t="shared" si="0"/>
        <v>2.866778073291909E-2</v>
      </c>
      <c r="L18">
        <v>85.6</v>
      </c>
      <c r="M18">
        <v>0.16542545201439399</v>
      </c>
      <c r="N18">
        <v>31759</v>
      </c>
      <c r="O18">
        <v>0.61646583358649998</v>
      </c>
      <c r="P18">
        <v>0.83960800698548299</v>
      </c>
      <c r="Q18">
        <v>0.80377879210315495</v>
      </c>
      <c r="R18">
        <v>0.93183535145586205</v>
      </c>
      <c r="S18">
        <v>819661</v>
      </c>
      <c r="T18">
        <v>678466</v>
      </c>
      <c r="U18">
        <v>11</v>
      </c>
      <c r="V18">
        <v>56</v>
      </c>
      <c r="W18">
        <v>513</v>
      </c>
      <c r="X18">
        <v>2.14424951267057E-2</v>
      </c>
      <c r="Y18">
        <v>0.10916179337232</v>
      </c>
      <c r="Z18" t="s">
        <v>87</v>
      </c>
      <c r="AA18">
        <v>2088830</v>
      </c>
      <c r="AB18">
        <v>1641064</v>
      </c>
      <c r="AC18">
        <v>0.78563789298315301</v>
      </c>
      <c r="AD18">
        <v>260124</v>
      </c>
      <c r="AE18">
        <v>0.12453095752167501</v>
      </c>
      <c r="AF18">
        <v>40703</v>
      </c>
      <c r="AG18">
        <v>38066</v>
      </c>
      <c r="AH18">
        <v>26826</v>
      </c>
      <c r="AI18">
        <v>0.08</v>
      </c>
      <c r="AJ18">
        <v>0.25</v>
      </c>
      <c r="AK18">
        <v>0.26</v>
      </c>
      <c r="AL18">
        <v>0.22</v>
      </c>
      <c r="AM18">
        <v>0.08</v>
      </c>
      <c r="AN18">
        <v>0.23</v>
      </c>
      <c r="AO18">
        <v>0.13</v>
      </c>
      <c r="AP18">
        <v>0.36</v>
      </c>
      <c r="AQ18">
        <v>0.91</v>
      </c>
      <c r="AR18">
        <v>0.93</v>
      </c>
      <c r="AS18">
        <v>0.88</v>
      </c>
      <c r="AT18">
        <v>0.38</v>
      </c>
      <c r="AU18">
        <v>0.19</v>
      </c>
    </row>
    <row r="19" spans="1:47" x14ac:dyDescent="0.25">
      <c r="A19">
        <v>32580</v>
      </c>
      <c r="B19">
        <v>0.13646643060976099</v>
      </c>
      <c r="C19">
        <v>0.88234713877608495</v>
      </c>
      <c r="D19">
        <v>0.108742361447212</v>
      </c>
      <c r="E19">
        <v>0.900605343588884</v>
      </c>
      <c r="F19">
        <v>0.28382024301473802</v>
      </c>
      <c r="G19">
        <v>0.13824633368181499</v>
      </c>
      <c r="H19">
        <v>0.64046472708714597</v>
      </c>
      <c r="I19">
        <v>0.63933315821963099</v>
      </c>
      <c r="J19">
        <v>0.13646643060976099</v>
      </c>
      <c r="K19">
        <f t="shared" si="0"/>
        <v>1.131568867514976E-3</v>
      </c>
      <c r="L19">
        <v>69.599999999999994</v>
      </c>
      <c r="M19">
        <v>5.1636784151397998E-3</v>
      </c>
      <c r="N19">
        <v>17458</v>
      </c>
      <c r="O19" t="s">
        <v>47</v>
      </c>
      <c r="P19">
        <v>0.63933315821963099</v>
      </c>
      <c r="Q19" t="s">
        <v>47</v>
      </c>
      <c r="R19">
        <v>0.83895262553970296</v>
      </c>
      <c r="S19">
        <v>234879</v>
      </c>
      <c r="T19">
        <v>153425</v>
      </c>
      <c r="U19">
        <v>8</v>
      </c>
      <c r="V19">
        <v>53</v>
      </c>
      <c r="W19">
        <v>112</v>
      </c>
      <c r="X19">
        <v>7.1428571428571397E-2</v>
      </c>
      <c r="Y19">
        <v>0.47321428571428598</v>
      </c>
      <c r="Z19" t="s">
        <v>95</v>
      </c>
      <c r="AA19">
        <v>839539</v>
      </c>
      <c r="AB19">
        <v>746211</v>
      </c>
      <c r="AC19">
        <v>0.88883422926153499</v>
      </c>
      <c r="AD19">
        <v>4797</v>
      </c>
      <c r="AE19">
        <v>5.7138501010673701E-3</v>
      </c>
      <c r="AF19">
        <v>24592</v>
      </c>
      <c r="AG19">
        <v>21217</v>
      </c>
      <c r="AH19">
        <v>26573</v>
      </c>
      <c r="AI19">
        <v>0.32</v>
      </c>
      <c r="AJ19">
        <v>0.21</v>
      </c>
      <c r="AK19">
        <v>0.23</v>
      </c>
      <c r="AL19">
        <v>0.18</v>
      </c>
      <c r="AM19">
        <v>0.05</v>
      </c>
      <c r="AN19">
        <v>0.13</v>
      </c>
      <c r="AO19">
        <v>0.05</v>
      </c>
      <c r="AP19">
        <v>0.18</v>
      </c>
      <c r="AQ19">
        <v>0.64</v>
      </c>
      <c r="AR19">
        <v>0.65</v>
      </c>
      <c r="AS19">
        <v>0.81</v>
      </c>
      <c r="AT19">
        <v>0.18</v>
      </c>
      <c r="AU19">
        <v>0.18</v>
      </c>
    </row>
    <row r="20" spans="1:47" x14ac:dyDescent="0.25">
      <c r="A20">
        <v>26900</v>
      </c>
      <c r="B20">
        <v>0.13170665012000701</v>
      </c>
      <c r="C20">
        <v>0.94738609856202205</v>
      </c>
      <c r="D20">
        <v>0.12607248456586601</v>
      </c>
      <c r="E20">
        <v>0.839915345394459</v>
      </c>
      <c r="F20">
        <v>0.12623100890010899</v>
      </c>
      <c r="G20">
        <v>9.4850668992206705E-2</v>
      </c>
      <c r="H20">
        <v>0.80108000587395001</v>
      </c>
      <c r="I20">
        <v>0.77919024774707102</v>
      </c>
      <c r="J20">
        <v>0.13170665012000701</v>
      </c>
      <c r="K20">
        <f t="shared" si="0"/>
        <v>2.1889758126878989E-2</v>
      </c>
      <c r="L20">
        <v>84.4</v>
      </c>
      <c r="M20">
        <v>0.18554555039644599</v>
      </c>
      <c r="N20">
        <v>30260.5</v>
      </c>
      <c r="O20">
        <v>0.64649608404285897</v>
      </c>
      <c r="P20">
        <v>0.80147019038227796</v>
      </c>
      <c r="Q20">
        <v>0.83943951770917602</v>
      </c>
      <c r="R20">
        <v>0.92920944963893704</v>
      </c>
      <c r="S20">
        <v>767328</v>
      </c>
      <c r="T20">
        <v>621505</v>
      </c>
      <c r="U20">
        <v>9</v>
      </c>
      <c r="V20">
        <v>53</v>
      </c>
      <c r="W20">
        <v>396</v>
      </c>
      <c r="X20">
        <v>2.27272727272727E-2</v>
      </c>
      <c r="Y20">
        <v>0.13383838383838401</v>
      </c>
      <c r="Z20" t="s">
        <v>84</v>
      </c>
      <c r="AA20">
        <v>1989032</v>
      </c>
      <c r="AB20">
        <v>1538077</v>
      </c>
      <c r="AC20">
        <v>0.77327916292950505</v>
      </c>
      <c r="AD20">
        <v>296651</v>
      </c>
      <c r="AE20">
        <v>0.14914340241886501</v>
      </c>
      <c r="AF20">
        <v>38815</v>
      </c>
      <c r="AG20">
        <v>36243</v>
      </c>
      <c r="AH20">
        <v>25482</v>
      </c>
      <c r="AI20">
        <v>0.1</v>
      </c>
      <c r="AJ20">
        <v>0.26</v>
      </c>
      <c r="AK20">
        <v>0.28000000000000003</v>
      </c>
      <c r="AL20">
        <v>0.2</v>
      </c>
      <c r="AM20">
        <v>0.08</v>
      </c>
      <c r="AN20">
        <v>0.21</v>
      </c>
      <c r="AO20">
        <v>0.12</v>
      </c>
      <c r="AP20">
        <v>0.33</v>
      </c>
      <c r="AQ20">
        <v>0.89</v>
      </c>
      <c r="AR20">
        <v>0.91</v>
      </c>
      <c r="AS20">
        <v>0.85</v>
      </c>
      <c r="AT20">
        <v>0.35</v>
      </c>
      <c r="AU20">
        <v>0.2</v>
      </c>
    </row>
    <row r="21" spans="1:47" x14ac:dyDescent="0.25">
      <c r="A21">
        <v>12060</v>
      </c>
      <c r="B21">
        <v>0.113335994003914</v>
      </c>
      <c r="C21">
        <v>0.95342465753424699</v>
      </c>
      <c r="D21">
        <v>0.11236915189062199</v>
      </c>
      <c r="E21">
        <v>0.58457888493475696</v>
      </c>
      <c r="F21">
        <v>0.11538804899097101</v>
      </c>
      <c r="G21">
        <v>8.21310449208522E-2</v>
      </c>
      <c r="H21">
        <v>0.85239436619718301</v>
      </c>
      <c r="I21">
        <v>0.82979066544124902</v>
      </c>
      <c r="J21">
        <v>0.113335994003914</v>
      </c>
      <c r="K21">
        <f t="shared" si="0"/>
        <v>2.2603700755933986E-2</v>
      </c>
      <c r="L21">
        <v>87.3</v>
      </c>
      <c r="M21">
        <v>0.34556486897737199</v>
      </c>
      <c r="N21">
        <v>31560</v>
      </c>
      <c r="O21">
        <v>0.74607592805668899</v>
      </c>
      <c r="P21">
        <v>0.871500273748957</v>
      </c>
      <c r="Q21">
        <v>0.89047214905364303</v>
      </c>
      <c r="R21">
        <v>0.94841231581211505</v>
      </c>
      <c r="S21">
        <v>2064463</v>
      </c>
      <c r="T21">
        <v>1741068</v>
      </c>
      <c r="U21">
        <v>25</v>
      </c>
      <c r="V21">
        <v>50</v>
      </c>
      <c r="W21">
        <v>943</v>
      </c>
      <c r="X21">
        <v>2.6511134676564199E-2</v>
      </c>
      <c r="Y21">
        <v>5.3022269353128301E-2</v>
      </c>
      <c r="Z21" t="s">
        <v>50</v>
      </c>
      <c r="AA21">
        <v>5700990</v>
      </c>
      <c r="AB21">
        <v>3112830</v>
      </c>
      <c r="AC21">
        <v>0.546015692011387</v>
      </c>
      <c r="AD21">
        <v>1920782</v>
      </c>
      <c r="AE21">
        <v>0.33692078042585599</v>
      </c>
      <c r="AF21">
        <v>39877</v>
      </c>
      <c r="AG21">
        <v>40011</v>
      </c>
      <c r="AH21">
        <v>30038</v>
      </c>
      <c r="AI21">
        <v>0.1</v>
      </c>
      <c r="AJ21">
        <v>0.19</v>
      </c>
      <c r="AK21">
        <v>0.24</v>
      </c>
      <c r="AL21">
        <v>0.2</v>
      </c>
      <c r="AM21">
        <v>7.0000000000000007E-2</v>
      </c>
      <c r="AN21">
        <v>0.23</v>
      </c>
      <c r="AO21">
        <v>0.14000000000000001</v>
      </c>
      <c r="AP21">
        <v>0.37</v>
      </c>
      <c r="AQ21">
        <v>0.89</v>
      </c>
      <c r="AR21">
        <v>0.9</v>
      </c>
      <c r="AS21">
        <v>0.9</v>
      </c>
      <c r="AT21">
        <v>0.41</v>
      </c>
      <c r="AU21">
        <v>0.28999999999999998</v>
      </c>
    </row>
    <row r="22" spans="1:47" x14ac:dyDescent="0.25">
      <c r="A22">
        <v>21340</v>
      </c>
      <c r="B22">
        <v>0.152145535452891</v>
      </c>
      <c r="C22">
        <v>0.91370327830702103</v>
      </c>
      <c r="D22">
        <v>0.13935057197210099</v>
      </c>
      <c r="E22">
        <v>0.80862979529269796</v>
      </c>
      <c r="F22">
        <v>0.20820917542801701</v>
      </c>
      <c r="G22">
        <v>0.13981802071232399</v>
      </c>
      <c r="H22">
        <v>0.73308485341509999</v>
      </c>
      <c r="I22">
        <v>0.70901262952008803</v>
      </c>
      <c r="J22">
        <v>0.152145535452891</v>
      </c>
      <c r="K22">
        <f t="shared" si="0"/>
        <v>2.4072223895011957E-2</v>
      </c>
      <c r="L22">
        <v>81</v>
      </c>
      <c r="M22">
        <v>3.04875091201658E-2</v>
      </c>
      <c r="N22">
        <v>20456</v>
      </c>
      <c r="O22" t="s">
        <v>47</v>
      </c>
      <c r="P22">
        <v>0.71109141300274903</v>
      </c>
      <c r="Q22" t="s">
        <v>47</v>
      </c>
      <c r="R22">
        <v>0.87556377728170798</v>
      </c>
      <c r="S22">
        <v>265837</v>
      </c>
      <c r="T22">
        <v>197839</v>
      </c>
      <c r="U22">
        <v>12</v>
      </c>
      <c r="V22">
        <v>48</v>
      </c>
      <c r="W22">
        <v>160</v>
      </c>
      <c r="X22">
        <v>7.4999999999999997E-2</v>
      </c>
      <c r="Y22">
        <v>0.3</v>
      </c>
      <c r="Z22" t="s">
        <v>76</v>
      </c>
      <c r="AA22">
        <v>838527</v>
      </c>
      <c r="AB22">
        <v>679882</v>
      </c>
      <c r="AC22">
        <v>0.81080513805757004</v>
      </c>
      <c r="AD22">
        <v>28778</v>
      </c>
      <c r="AE22">
        <v>3.4319705865165903E-2</v>
      </c>
      <c r="AF22">
        <v>28835</v>
      </c>
      <c r="AG22">
        <v>25145</v>
      </c>
      <c r="AH22">
        <v>31398</v>
      </c>
      <c r="AI22">
        <v>0.21</v>
      </c>
      <c r="AJ22">
        <v>0.13</v>
      </c>
      <c r="AK22">
        <v>0.24</v>
      </c>
      <c r="AL22">
        <v>0.23</v>
      </c>
      <c r="AM22">
        <v>0.08</v>
      </c>
      <c r="AN22">
        <v>0.15</v>
      </c>
      <c r="AO22">
        <v>7.0000000000000007E-2</v>
      </c>
      <c r="AP22">
        <v>0.22</v>
      </c>
      <c r="AQ22">
        <v>0.77</v>
      </c>
      <c r="AR22">
        <v>0.77</v>
      </c>
      <c r="AS22">
        <v>0.94</v>
      </c>
      <c r="AT22">
        <v>0.22</v>
      </c>
      <c r="AU22">
        <v>0.28000000000000003</v>
      </c>
    </row>
    <row r="23" spans="1:47" x14ac:dyDescent="0.25">
      <c r="A23">
        <v>29820</v>
      </c>
      <c r="B23">
        <v>0.12881728155236</v>
      </c>
      <c r="C23">
        <v>0.92444444444444396</v>
      </c>
      <c r="D23">
        <v>0.12546916890080401</v>
      </c>
      <c r="E23">
        <v>0.61314321140731598</v>
      </c>
      <c r="F23">
        <v>0.115926073018446</v>
      </c>
      <c r="G23">
        <v>0.109743000287951</v>
      </c>
      <c r="H23">
        <v>0.83484573502722303</v>
      </c>
      <c r="I23">
        <v>0.79720704283000998</v>
      </c>
      <c r="J23">
        <v>0.12881728155236</v>
      </c>
      <c r="K23">
        <f t="shared" si="0"/>
        <v>3.7638692197213053E-2</v>
      </c>
      <c r="L23">
        <v>83.3</v>
      </c>
      <c r="M23">
        <v>0.11246990942512999</v>
      </c>
      <c r="N23">
        <v>30138</v>
      </c>
      <c r="O23">
        <v>0.542029282118906</v>
      </c>
      <c r="P23">
        <v>0.8256606811146</v>
      </c>
      <c r="Q23">
        <v>0.83607503607503597</v>
      </c>
      <c r="R23">
        <v>0.91283514953936795</v>
      </c>
      <c r="S23">
        <v>767954</v>
      </c>
      <c r="T23">
        <v>622392</v>
      </c>
      <c r="U23">
        <v>19</v>
      </c>
      <c r="V23">
        <v>48</v>
      </c>
      <c r="W23">
        <v>487</v>
      </c>
      <c r="X23">
        <v>3.9014373716632397E-2</v>
      </c>
      <c r="Y23">
        <v>9.8562628336755706E-2</v>
      </c>
      <c r="Z23" t="s">
        <v>90</v>
      </c>
      <c r="AA23">
        <v>2112436</v>
      </c>
      <c r="AB23">
        <v>1301043</v>
      </c>
      <c r="AC23">
        <v>0.61589700232338396</v>
      </c>
      <c r="AD23">
        <v>237543</v>
      </c>
      <c r="AE23">
        <v>0.11244979729563399</v>
      </c>
      <c r="AF23">
        <v>34862</v>
      </c>
      <c r="AG23">
        <v>33717</v>
      </c>
      <c r="AH23">
        <v>27405</v>
      </c>
      <c r="AI23">
        <v>0.12</v>
      </c>
      <c r="AJ23">
        <v>0.25</v>
      </c>
      <c r="AK23">
        <v>0.28999999999999998</v>
      </c>
      <c r="AL23">
        <v>0.25</v>
      </c>
      <c r="AM23">
        <v>0.08</v>
      </c>
      <c r="AN23">
        <v>0.16</v>
      </c>
      <c r="AO23">
        <v>0.08</v>
      </c>
      <c r="AP23">
        <v>0.23</v>
      </c>
      <c r="AQ23">
        <v>0.85</v>
      </c>
      <c r="AR23">
        <v>0.88</v>
      </c>
      <c r="AS23">
        <v>0.89</v>
      </c>
      <c r="AT23">
        <v>0.25</v>
      </c>
      <c r="AU23">
        <v>0.17</v>
      </c>
    </row>
    <row r="24" spans="1:47" x14ac:dyDescent="0.25">
      <c r="A24">
        <v>27140</v>
      </c>
      <c r="B24">
        <v>0.150554613886313</v>
      </c>
      <c r="C24">
        <v>0.90548293105484901</v>
      </c>
      <c r="D24">
        <v>0.13708769238072699</v>
      </c>
      <c r="E24">
        <v>0.421982826287357</v>
      </c>
      <c r="F24">
        <v>0.161141669178922</v>
      </c>
      <c r="G24">
        <v>0.127715657639459</v>
      </c>
      <c r="H24">
        <v>0.75785217573663499</v>
      </c>
      <c r="I24">
        <v>0.71580384597059799</v>
      </c>
      <c r="J24">
        <v>0.150554613886313</v>
      </c>
      <c r="K24">
        <f t="shared" si="0"/>
        <v>4.2048329766037007E-2</v>
      </c>
      <c r="L24">
        <v>81.7</v>
      </c>
      <c r="M24">
        <v>0.54348480077469896</v>
      </c>
      <c r="N24">
        <v>25649</v>
      </c>
      <c r="O24">
        <v>0.653286705620861</v>
      </c>
      <c r="P24">
        <v>0.78663796994729196</v>
      </c>
      <c r="Q24">
        <v>0.83073009481284699</v>
      </c>
      <c r="R24">
        <v>0.90808317170223596</v>
      </c>
      <c r="S24">
        <v>210967</v>
      </c>
      <c r="T24">
        <v>156798</v>
      </c>
      <c r="U24">
        <v>1</v>
      </c>
      <c r="V24">
        <v>47</v>
      </c>
      <c r="W24">
        <v>128</v>
      </c>
      <c r="X24">
        <v>7.8125E-3</v>
      </c>
      <c r="Y24">
        <v>0.3671875</v>
      </c>
      <c r="Z24" t="s">
        <v>85</v>
      </c>
      <c r="AA24">
        <v>578565</v>
      </c>
      <c r="AB24">
        <v>275924</v>
      </c>
      <c r="AC24">
        <v>0.47691097802321297</v>
      </c>
      <c r="AD24">
        <v>284499</v>
      </c>
      <c r="AE24">
        <v>0.49173213035700403</v>
      </c>
      <c r="AF24">
        <v>35170</v>
      </c>
      <c r="AG24">
        <v>39316</v>
      </c>
      <c r="AH24">
        <v>24782</v>
      </c>
      <c r="AI24">
        <v>0.09</v>
      </c>
      <c r="AJ24">
        <v>0.28000000000000003</v>
      </c>
      <c r="AK24">
        <v>0.25</v>
      </c>
      <c r="AL24">
        <v>0.23</v>
      </c>
      <c r="AM24">
        <v>0.09</v>
      </c>
      <c r="AN24">
        <v>0.18</v>
      </c>
      <c r="AO24">
        <v>0.12</v>
      </c>
      <c r="AP24">
        <v>0.3</v>
      </c>
      <c r="AQ24">
        <v>0.87</v>
      </c>
      <c r="AR24">
        <v>0.92</v>
      </c>
      <c r="AS24">
        <v>0.82</v>
      </c>
      <c r="AT24">
        <v>0.37</v>
      </c>
      <c r="AU24">
        <v>0.21</v>
      </c>
    </row>
    <row r="25" spans="1:47" x14ac:dyDescent="0.25">
      <c r="A25">
        <v>29460</v>
      </c>
      <c r="B25">
        <v>0.13387447870490601</v>
      </c>
      <c r="C25">
        <v>0.82578397212543597</v>
      </c>
      <c r="D25">
        <v>0.18142235123367201</v>
      </c>
      <c r="E25">
        <v>0.83109987357774995</v>
      </c>
      <c r="F25">
        <v>0.13597615663231399</v>
      </c>
      <c r="G25">
        <v>0.143978307650244</v>
      </c>
      <c r="H25">
        <v>0.66738660907127401</v>
      </c>
      <c r="I25">
        <v>0.64825866440931901</v>
      </c>
      <c r="J25">
        <v>0.13387447870490601</v>
      </c>
      <c r="K25">
        <f t="shared" si="0"/>
        <v>1.9127944661954999E-2</v>
      </c>
      <c r="L25">
        <v>64.8</v>
      </c>
      <c r="M25">
        <v>0.15405303005641099</v>
      </c>
      <c r="N25">
        <v>25168</v>
      </c>
      <c r="O25">
        <v>0.45352557899485102</v>
      </c>
      <c r="P25">
        <v>0.66014939707527098</v>
      </c>
      <c r="Q25">
        <v>0.78497567739589003</v>
      </c>
      <c r="R25">
        <v>0.79646740487082301</v>
      </c>
      <c r="S25">
        <v>231260</v>
      </c>
      <c r="T25">
        <v>153951</v>
      </c>
      <c r="U25">
        <v>0</v>
      </c>
      <c r="V25">
        <v>46</v>
      </c>
      <c r="W25">
        <v>153</v>
      </c>
      <c r="X25">
        <v>0</v>
      </c>
      <c r="Y25">
        <v>0.30065359477124198</v>
      </c>
      <c r="Z25" t="s">
        <v>89</v>
      </c>
      <c r="AA25">
        <v>652256</v>
      </c>
      <c r="AB25">
        <v>510554</v>
      </c>
      <c r="AC25">
        <v>0.78275094441446302</v>
      </c>
      <c r="AD25">
        <v>99355</v>
      </c>
      <c r="AE25">
        <v>0.15232516067311</v>
      </c>
      <c r="AF25">
        <v>31152</v>
      </c>
      <c r="AG25">
        <v>29894</v>
      </c>
      <c r="AH25">
        <v>23212</v>
      </c>
      <c r="AI25">
        <v>0.15</v>
      </c>
      <c r="AJ25">
        <v>0.28999999999999998</v>
      </c>
      <c r="AK25">
        <v>0.36</v>
      </c>
      <c r="AL25">
        <v>0.21</v>
      </c>
      <c r="AM25">
        <v>0.08</v>
      </c>
      <c r="AN25">
        <v>0.13</v>
      </c>
      <c r="AO25">
        <v>0.06</v>
      </c>
      <c r="AP25">
        <v>0.2</v>
      </c>
      <c r="AQ25">
        <v>0.84</v>
      </c>
      <c r="AR25">
        <v>0.85</v>
      </c>
      <c r="AS25">
        <v>0.8</v>
      </c>
      <c r="AT25">
        <v>0.2</v>
      </c>
      <c r="AU25">
        <v>0.14000000000000001</v>
      </c>
    </row>
    <row r="26" spans="1:47" x14ac:dyDescent="0.25">
      <c r="A26">
        <v>33340</v>
      </c>
      <c r="B26">
        <v>0.124948250293377</v>
      </c>
      <c r="C26">
        <v>0.95071193866374604</v>
      </c>
      <c r="D26">
        <v>0.13649172243747801</v>
      </c>
      <c r="E26">
        <v>0.83436532507739902</v>
      </c>
      <c r="F26">
        <v>0.139054724671416</v>
      </c>
      <c r="G26">
        <v>0.112865900400019</v>
      </c>
      <c r="H26">
        <v>0.80540540540540495</v>
      </c>
      <c r="I26">
        <v>0.78257293967077202</v>
      </c>
      <c r="J26">
        <v>0.124948250293377</v>
      </c>
      <c r="K26">
        <f t="shared" si="0"/>
        <v>2.2832465734632934E-2</v>
      </c>
      <c r="L26">
        <v>82.4</v>
      </c>
      <c r="M26">
        <v>0.21679508809265099</v>
      </c>
      <c r="N26">
        <v>32309</v>
      </c>
      <c r="O26">
        <v>0.66232505459684399</v>
      </c>
      <c r="P26">
        <v>0.83531045923807501</v>
      </c>
      <c r="Q26">
        <v>0.84010142097664398</v>
      </c>
      <c r="R26">
        <v>0.94210870870198204</v>
      </c>
      <c r="S26">
        <v>628538</v>
      </c>
      <c r="T26">
        <v>507892</v>
      </c>
      <c r="U26">
        <v>4</v>
      </c>
      <c r="V26">
        <v>44</v>
      </c>
      <c r="W26">
        <v>427</v>
      </c>
      <c r="X26">
        <v>9.3676814988290398E-3</v>
      </c>
      <c r="Y26">
        <v>0.103044496487119</v>
      </c>
      <c r="Z26" t="s">
        <v>98</v>
      </c>
      <c r="AA26">
        <v>1575101</v>
      </c>
      <c r="AB26">
        <v>1157452</v>
      </c>
      <c r="AC26">
        <v>0.73484303546248797</v>
      </c>
      <c r="AD26">
        <v>261429</v>
      </c>
      <c r="AE26">
        <v>0.16597602312486601</v>
      </c>
      <c r="AF26">
        <v>40926</v>
      </c>
      <c r="AG26">
        <v>39008</v>
      </c>
      <c r="AH26">
        <v>22659</v>
      </c>
      <c r="AI26">
        <v>0.09</v>
      </c>
      <c r="AJ26">
        <v>0.34</v>
      </c>
      <c r="AK26">
        <v>0.27</v>
      </c>
      <c r="AL26">
        <v>0.21</v>
      </c>
      <c r="AM26">
        <v>0.09</v>
      </c>
      <c r="AN26">
        <v>0.22</v>
      </c>
      <c r="AO26">
        <v>0.12</v>
      </c>
      <c r="AP26">
        <v>0.34</v>
      </c>
      <c r="AQ26">
        <v>0.91</v>
      </c>
      <c r="AR26">
        <v>0.94</v>
      </c>
      <c r="AS26">
        <v>0.82</v>
      </c>
      <c r="AT26">
        <v>0.38</v>
      </c>
      <c r="AU26">
        <v>0.14000000000000001</v>
      </c>
    </row>
    <row r="27" spans="1:47" x14ac:dyDescent="0.25">
      <c r="A27">
        <v>16740</v>
      </c>
      <c r="B27">
        <v>0.11684732913713899</v>
      </c>
      <c r="C27">
        <v>0.95798319327731096</v>
      </c>
      <c r="D27">
        <v>0.12949914302037699</v>
      </c>
      <c r="E27">
        <v>0.73923560716013503</v>
      </c>
      <c r="F27">
        <v>0.10998188515252599</v>
      </c>
      <c r="G27">
        <v>7.6456674807246799E-2</v>
      </c>
      <c r="H27">
        <v>0.83490162532078704</v>
      </c>
      <c r="I27">
        <v>0.81948220946042505</v>
      </c>
      <c r="J27">
        <v>0.11684732913713899</v>
      </c>
      <c r="K27">
        <f t="shared" si="0"/>
        <v>1.5419415860361996E-2</v>
      </c>
      <c r="L27">
        <v>86.4</v>
      </c>
      <c r="M27">
        <v>0.23755389866424101</v>
      </c>
      <c r="N27">
        <v>29942</v>
      </c>
      <c r="O27">
        <v>0.713500881362787</v>
      </c>
      <c r="P27">
        <v>0.83770545375244698</v>
      </c>
      <c r="Q27">
        <v>0.88032367767429998</v>
      </c>
      <c r="R27">
        <v>0.94211840370134403</v>
      </c>
      <c r="S27">
        <v>925300</v>
      </c>
      <c r="T27">
        <v>774597</v>
      </c>
      <c r="U27">
        <v>4</v>
      </c>
      <c r="V27">
        <v>38</v>
      </c>
      <c r="W27">
        <v>535</v>
      </c>
      <c r="X27">
        <v>7.4766355140186902E-3</v>
      </c>
      <c r="Y27">
        <v>7.1028037383177603E-2</v>
      </c>
      <c r="Z27" t="s">
        <v>63</v>
      </c>
      <c r="AA27">
        <v>2427024</v>
      </c>
      <c r="AB27">
        <v>1647912</v>
      </c>
      <c r="AC27">
        <v>0.67898463303205903</v>
      </c>
      <c r="AD27">
        <v>542050</v>
      </c>
      <c r="AE27">
        <v>0.22333936541212601</v>
      </c>
      <c r="AF27">
        <v>38109</v>
      </c>
      <c r="AG27">
        <v>37013</v>
      </c>
      <c r="AH27">
        <v>26674</v>
      </c>
      <c r="AI27">
        <v>0.1</v>
      </c>
      <c r="AJ27">
        <v>0.21</v>
      </c>
      <c r="AK27">
        <v>0.24</v>
      </c>
      <c r="AL27">
        <v>0.22</v>
      </c>
      <c r="AM27">
        <v>0.09</v>
      </c>
      <c r="AN27">
        <v>0.23</v>
      </c>
      <c r="AO27">
        <v>0.11</v>
      </c>
      <c r="AP27">
        <v>0.34</v>
      </c>
      <c r="AQ27">
        <v>0.88</v>
      </c>
      <c r="AR27">
        <v>0.9</v>
      </c>
      <c r="AS27">
        <v>0.87</v>
      </c>
      <c r="AT27">
        <v>0.36</v>
      </c>
      <c r="AU27">
        <v>0.25</v>
      </c>
    </row>
    <row r="28" spans="1:47" x14ac:dyDescent="0.25">
      <c r="A28">
        <v>31140</v>
      </c>
      <c r="B28">
        <v>0.119257973540769</v>
      </c>
      <c r="C28">
        <v>0.94192205328203604</v>
      </c>
      <c r="D28">
        <v>0.142273392875159</v>
      </c>
      <c r="E28">
        <v>0.85678984000800096</v>
      </c>
      <c r="F28">
        <v>0.115341862501926</v>
      </c>
      <c r="G28">
        <v>9.3363800237405398E-2</v>
      </c>
      <c r="H28">
        <v>0.798098510495448</v>
      </c>
      <c r="I28">
        <v>0.77918318802322795</v>
      </c>
      <c r="J28">
        <v>0.119257973540769</v>
      </c>
      <c r="K28">
        <f t="shared" si="0"/>
        <v>1.8915322472220053E-2</v>
      </c>
      <c r="L28">
        <v>82.9</v>
      </c>
      <c r="M28">
        <v>0.161241408478877</v>
      </c>
      <c r="N28">
        <v>30196</v>
      </c>
      <c r="O28">
        <v>0.62385200888579695</v>
      </c>
      <c r="P28">
        <v>0.798628558461699</v>
      </c>
      <c r="Q28">
        <v>0.84237480614270399</v>
      </c>
      <c r="R28">
        <v>0.92387092960623796</v>
      </c>
      <c r="S28">
        <v>501246</v>
      </c>
      <c r="T28">
        <v>396704</v>
      </c>
      <c r="U28">
        <v>1</v>
      </c>
      <c r="V28">
        <v>37</v>
      </c>
      <c r="W28">
        <v>304</v>
      </c>
      <c r="X28">
        <v>3.28947368421053E-3</v>
      </c>
      <c r="Y28">
        <v>0.12171052631578901</v>
      </c>
      <c r="Z28" t="s">
        <v>93</v>
      </c>
      <c r="AA28">
        <v>1278203</v>
      </c>
      <c r="AB28">
        <v>1026770</v>
      </c>
      <c r="AC28">
        <v>0.80329180889107599</v>
      </c>
      <c r="AD28">
        <v>181114</v>
      </c>
      <c r="AE28">
        <v>0.141694237926214</v>
      </c>
      <c r="AF28">
        <v>37187</v>
      </c>
      <c r="AG28">
        <v>34519</v>
      </c>
      <c r="AH28">
        <v>24589</v>
      </c>
      <c r="AI28">
        <v>0.1</v>
      </c>
      <c r="AJ28">
        <v>0.28000000000000003</v>
      </c>
      <c r="AK28">
        <v>0.3</v>
      </c>
      <c r="AL28">
        <v>0.22</v>
      </c>
      <c r="AM28">
        <v>0.08</v>
      </c>
      <c r="AN28">
        <v>0.17</v>
      </c>
      <c r="AO28">
        <v>0.11</v>
      </c>
      <c r="AP28">
        <v>0.28000000000000003</v>
      </c>
      <c r="AQ28">
        <v>0.89</v>
      </c>
      <c r="AR28">
        <v>0.9</v>
      </c>
      <c r="AS28">
        <v>0.87</v>
      </c>
      <c r="AT28">
        <v>0.28999999999999998</v>
      </c>
      <c r="AU28">
        <v>0.17</v>
      </c>
    </row>
    <row r="29" spans="1:47" x14ac:dyDescent="0.25">
      <c r="A29">
        <v>36420</v>
      </c>
      <c r="B29">
        <v>0.124540097160468</v>
      </c>
      <c r="C29">
        <v>0.92865636147443498</v>
      </c>
      <c r="D29">
        <v>0.127532777115614</v>
      </c>
      <c r="E29">
        <v>0.75319375443576997</v>
      </c>
      <c r="F29">
        <v>0.122507508032659</v>
      </c>
      <c r="G29">
        <v>0.12270196184403701</v>
      </c>
      <c r="H29">
        <v>0.80171673819742495</v>
      </c>
      <c r="I29">
        <v>0.78530823069362199</v>
      </c>
      <c r="J29">
        <v>0.124540097160468</v>
      </c>
      <c r="K29">
        <f t="shared" si="0"/>
        <v>1.640850750380296E-2</v>
      </c>
      <c r="L29">
        <v>84.9</v>
      </c>
      <c r="M29">
        <v>0.12803742668253201</v>
      </c>
      <c r="N29">
        <v>28759</v>
      </c>
      <c r="O29">
        <v>0.62624770146425301</v>
      </c>
      <c r="P29">
        <v>0.79864960014380904</v>
      </c>
      <c r="Q29">
        <v>0.85465565930825904</v>
      </c>
      <c r="R29">
        <v>0.897593360261979</v>
      </c>
      <c r="S29">
        <v>510441</v>
      </c>
      <c r="T29">
        <v>410890</v>
      </c>
      <c r="U29">
        <v>1</v>
      </c>
      <c r="V29">
        <v>36</v>
      </c>
      <c r="W29">
        <v>353</v>
      </c>
      <c r="X29">
        <v>2.8328611898016999E-3</v>
      </c>
      <c r="Y29">
        <v>0.10198300283286101</v>
      </c>
      <c r="Z29" t="s">
        <v>106</v>
      </c>
      <c r="AA29">
        <v>1353504</v>
      </c>
      <c r="AB29">
        <v>1000790</v>
      </c>
      <c r="AC29">
        <v>0.73940675461616701</v>
      </c>
      <c r="AD29">
        <v>138362</v>
      </c>
      <c r="AE29">
        <v>0.102225039600917</v>
      </c>
      <c r="AF29">
        <v>36150</v>
      </c>
      <c r="AG29">
        <v>32843</v>
      </c>
      <c r="AH29">
        <v>23732</v>
      </c>
      <c r="AI29">
        <v>0.12</v>
      </c>
      <c r="AJ29">
        <v>0.27</v>
      </c>
      <c r="AK29">
        <v>0.27</v>
      </c>
      <c r="AL29">
        <v>0.24</v>
      </c>
      <c r="AM29">
        <v>7.0000000000000007E-2</v>
      </c>
      <c r="AN29">
        <v>0.19</v>
      </c>
      <c r="AO29">
        <v>0.1</v>
      </c>
      <c r="AP29">
        <v>0.3</v>
      </c>
      <c r="AQ29">
        <v>0.88</v>
      </c>
      <c r="AR29">
        <v>0.89</v>
      </c>
      <c r="AS29">
        <v>0.9</v>
      </c>
      <c r="AT29">
        <v>0.31</v>
      </c>
      <c r="AU29">
        <v>0.21</v>
      </c>
    </row>
    <row r="30" spans="1:47" x14ac:dyDescent="0.25">
      <c r="A30">
        <v>17140</v>
      </c>
      <c r="B30">
        <v>0.110067178639292</v>
      </c>
      <c r="C30">
        <v>0.95555555555555605</v>
      </c>
      <c r="D30">
        <v>0.13696369636963701</v>
      </c>
      <c r="E30">
        <v>0.88054041242000503</v>
      </c>
      <c r="F30">
        <v>0.11934931366316</v>
      </c>
      <c r="G30">
        <v>8.9569643884552505E-2</v>
      </c>
      <c r="H30">
        <v>0.83072258716523495</v>
      </c>
      <c r="I30">
        <v>0.80690980451085403</v>
      </c>
      <c r="J30">
        <v>0.110067178639292</v>
      </c>
      <c r="K30">
        <f t="shared" si="0"/>
        <v>2.3812782654380915E-2</v>
      </c>
      <c r="L30">
        <v>86.1</v>
      </c>
      <c r="M30">
        <v>0.15640226209793501</v>
      </c>
      <c r="N30">
        <v>30966</v>
      </c>
      <c r="O30">
        <v>0.67308651815479303</v>
      </c>
      <c r="P30">
        <v>0.82668524979819302</v>
      </c>
      <c r="Q30">
        <v>0.86046579791804201</v>
      </c>
      <c r="R30">
        <v>0.93883879045048602</v>
      </c>
      <c r="S30">
        <v>845470</v>
      </c>
      <c r="T30">
        <v>698034</v>
      </c>
      <c r="U30">
        <v>1</v>
      </c>
      <c r="V30">
        <v>32</v>
      </c>
      <c r="W30">
        <v>495</v>
      </c>
      <c r="X30">
        <v>2.0202020202020202E-3</v>
      </c>
      <c r="Y30">
        <v>6.4646464646464605E-2</v>
      </c>
      <c r="Z30" t="s">
        <v>66</v>
      </c>
      <c r="AA30">
        <v>2156723</v>
      </c>
      <c r="AB30">
        <v>1770349</v>
      </c>
      <c r="AC30">
        <v>0.82085135643288498</v>
      </c>
      <c r="AD30">
        <v>263446</v>
      </c>
      <c r="AE30">
        <v>0.122151059732752</v>
      </c>
      <c r="AF30">
        <v>40582</v>
      </c>
      <c r="AG30">
        <v>36184</v>
      </c>
      <c r="AH30">
        <v>24103</v>
      </c>
      <c r="AI30">
        <v>0.1</v>
      </c>
      <c r="AJ30">
        <v>0.31</v>
      </c>
      <c r="AK30">
        <v>0.3</v>
      </c>
      <c r="AL30">
        <v>0.2</v>
      </c>
      <c r="AM30">
        <v>0.08</v>
      </c>
      <c r="AN30">
        <v>0.2</v>
      </c>
      <c r="AO30">
        <v>0.12</v>
      </c>
      <c r="AP30">
        <v>0.32</v>
      </c>
      <c r="AQ30">
        <v>0.9</v>
      </c>
      <c r="AR30">
        <v>0.91</v>
      </c>
      <c r="AS30">
        <v>0.86</v>
      </c>
      <c r="AT30">
        <v>0.34</v>
      </c>
      <c r="AU30">
        <v>0.18</v>
      </c>
    </row>
    <row r="31" spans="1:47" x14ac:dyDescent="0.25">
      <c r="A31">
        <v>30780</v>
      </c>
      <c r="B31">
        <v>0.12905075813224401</v>
      </c>
      <c r="C31">
        <v>0.91287386215864796</v>
      </c>
      <c r="D31">
        <v>0.13697916666666701</v>
      </c>
      <c r="E31">
        <v>0.75924691769410202</v>
      </c>
      <c r="F31">
        <v>0.124428601095742</v>
      </c>
      <c r="G31">
        <v>0.11012822048796</v>
      </c>
      <c r="H31">
        <v>0.76086956521739102</v>
      </c>
      <c r="I31">
        <v>0.73696665105338099</v>
      </c>
      <c r="J31">
        <v>0.12905075813224401</v>
      </c>
      <c r="K31">
        <f t="shared" si="0"/>
        <v>2.3902914164010025E-2</v>
      </c>
      <c r="L31">
        <v>80.099999999999994</v>
      </c>
      <c r="M31">
        <v>0.267352488994267</v>
      </c>
      <c r="N31">
        <v>27919</v>
      </c>
      <c r="O31">
        <v>0.58977682655728902</v>
      </c>
      <c r="P31">
        <v>0.78073392360517802</v>
      </c>
      <c r="Q31">
        <v>0.80357196996801705</v>
      </c>
      <c r="R31">
        <v>0.911053758376838</v>
      </c>
      <c r="S31">
        <v>282138</v>
      </c>
      <c r="T31">
        <v>215585</v>
      </c>
      <c r="U31">
        <v>1</v>
      </c>
      <c r="V31">
        <v>31</v>
      </c>
      <c r="W31">
        <v>163</v>
      </c>
      <c r="X31">
        <v>6.13496932515337E-3</v>
      </c>
      <c r="Y31">
        <v>0.190184049079755</v>
      </c>
      <c r="Z31" t="s">
        <v>91</v>
      </c>
      <c r="AA31">
        <v>730346</v>
      </c>
      <c r="AB31">
        <v>519151</v>
      </c>
      <c r="AC31">
        <v>0.71082884002924596</v>
      </c>
      <c r="AD31">
        <v>168175</v>
      </c>
      <c r="AE31">
        <v>0.23026757180843099</v>
      </c>
      <c r="AF31">
        <v>36495</v>
      </c>
      <c r="AG31">
        <v>34790</v>
      </c>
      <c r="AH31">
        <v>25353</v>
      </c>
      <c r="AI31">
        <v>0.11</v>
      </c>
      <c r="AJ31">
        <v>0.26</v>
      </c>
      <c r="AK31">
        <v>0.28999999999999998</v>
      </c>
      <c r="AL31">
        <v>0.24</v>
      </c>
      <c r="AM31">
        <v>7.0000000000000007E-2</v>
      </c>
      <c r="AN31">
        <v>0.19</v>
      </c>
      <c r="AO31">
        <v>0.11</v>
      </c>
      <c r="AP31">
        <v>0.3</v>
      </c>
      <c r="AQ31">
        <v>0.9</v>
      </c>
      <c r="AR31">
        <v>0.91</v>
      </c>
      <c r="AS31">
        <v>0.87</v>
      </c>
      <c r="AT31">
        <v>0.32</v>
      </c>
      <c r="AU31">
        <v>0.21</v>
      </c>
    </row>
    <row r="32" spans="1:47" x14ac:dyDescent="0.25">
      <c r="A32">
        <v>24660</v>
      </c>
      <c r="B32">
        <v>0.120119253997454</v>
      </c>
      <c r="C32">
        <v>0.88620689655172402</v>
      </c>
      <c r="D32">
        <v>0.15216471583697599</v>
      </c>
      <c r="E32">
        <v>0.69871794871794901</v>
      </c>
      <c r="F32">
        <v>0.136482302704445</v>
      </c>
      <c r="G32">
        <v>0.114131503015383</v>
      </c>
      <c r="H32">
        <v>0.71383482377695995</v>
      </c>
      <c r="I32">
        <v>0.71094100858399101</v>
      </c>
      <c r="J32">
        <v>0.120119253997454</v>
      </c>
      <c r="K32">
        <f t="shared" si="0"/>
        <v>2.8938151929689404E-3</v>
      </c>
      <c r="L32">
        <v>75.2</v>
      </c>
      <c r="M32">
        <v>0.27310086853279097</v>
      </c>
      <c r="N32">
        <v>26418</v>
      </c>
      <c r="O32">
        <v>0.58562717511538698</v>
      </c>
      <c r="P32">
        <v>0.75369372085350805</v>
      </c>
      <c r="Q32">
        <v>0.79008589783287297</v>
      </c>
      <c r="R32">
        <v>0.88975129226827199</v>
      </c>
      <c r="S32">
        <v>295973</v>
      </c>
      <c r="T32">
        <v>212468</v>
      </c>
      <c r="U32">
        <v>3</v>
      </c>
      <c r="V32">
        <v>31</v>
      </c>
      <c r="W32">
        <v>167</v>
      </c>
      <c r="X32">
        <v>1.79640718562874E-2</v>
      </c>
      <c r="Y32">
        <v>0.18562874251497</v>
      </c>
      <c r="Z32" t="s">
        <v>79</v>
      </c>
      <c r="AA32">
        <v>751590</v>
      </c>
      <c r="AB32">
        <v>480759</v>
      </c>
      <c r="AC32">
        <v>0.63965592942960903</v>
      </c>
      <c r="AD32">
        <v>200455</v>
      </c>
      <c r="AE32">
        <v>0.26670791255870901</v>
      </c>
      <c r="AF32">
        <v>33299</v>
      </c>
      <c r="AG32">
        <v>33178</v>
      </c>
      <c r="AH32">
        <v>24124</v>
      </c>
      <c r="AI32">
        <v>0.12</v>
      </c>
      <c r="AJ32">
        <v>0.26</v>
      </c>
      <c r="AK32">
        <v>0.27</v>
      </c>
      <c r="AL32">
        <v>0.22</v>
      </c>
      <c r="AM32">
        <v>0.08</v>
      </c>
      <c r="AN32">
        <v>0.19</v>
      </c>
      <c r="AO32">
        <v>0.1</v>
      </c>
      <c r="AP32">
        <v>0.28999999999999998</v>
      </c>
      <c r="AQ32">
        <v>0.86</v>
      </c>
      <c r="AR32">
        <v>0.88</v>
      </c>
      <c r="AS32">
        <v>0.86</v>
      </c>
      <c r="AT32">
        <v>0.31</v>
      </c>
      <c r="AU32">
        <v>0.22</v>
      </c>
    </row>
    <row r="33" spans="1:47" x14ac:dyDescent="0.25">
      <c r="A33">
        <v>23420</v>
      </c>
      <c r="B33">
        <v>0.12735625174482901</v>
      </c>
      <c r="C33">
        <v>0.91503267973856195</v>
      </c>
      <c r="D33">
        <v>0.107343538074017</v>
      </c>
      <c r="E33">
        <v>0.65842604037906904</v>
      </c>
      <c r="F33">
        <v>0.20838295529953499</v>
      </c>
      <c r="G33">
        <v>0.108924488004301</v>
      </c>
      <c r="H33">
        <v>0.77476923076923099</v>
      </c>
      <c r="I33">
        <v>0.76510791729152605</v>
      </c>
      <c r="J33">
        <v>0.12735625174482901</v>
      </c>
      <c r="K33">
        <f t="shared" si="0"/>
        <v>9.6613134777049359E-3</v>
      </c>
      <c r="L33">
        <v>82.1</v>
      </c>
      <c r="M33">
        <v>4.9842551384974301E-2</v>
      </c>
      <c r="N33">
        <v>22335</v>
      </c>
      <c r="O33" t="s">
        <v>47</v>
      </c>
      <c r="P33">
        <v>0.77786246075821797</v>
      </c>
      <c r="Q33" t="s">
        <v>47</v>
      </c>
      <c r="R33">
        <v>0.89715395944716703</v>
      </c>
      <c r="S33">
        <v>304269</v>
      </c>
      <c r="T33">
        <v>237123</v>
      </c>
      <c r="U33">
        <v>3</v>
      </c>
      <c r="V33">
        <v>31</v>
      </c>
      <c r="W33">
        <v>197</v>
      </c>
      <c r="X33">
        <v>1.5228426395939101E-2</v>
      </c>
      <c r="Y33">
        <v>0.157360406091371</v>
      </c>
      <c r="Z33" t="s">
        <v>77</v>
      </c>
      <c r="AA33">
        <v>971616</v>
      </c>
      <c r="AB33">
        <v>617322</v>
      </c>
      <c r="AC33">
        <v>0.63535594308862797</v>
      </c>
      <c r="AD33">
        <v>47715</v>
      </c>
      <c r="AE33">
        <v>4.9108907222606503E-2</v>
      </c>
      <c r="AF33">
        <v>30591</v>
      </c>
      <c r="AG33">
        <v>27771</v>
      </c>
      <c r="AH33">
        <v>22687</v>
      </c>
      <c r="AI33">
        <v>0.22</v>
      </c>
      <c r="AJ33">
        <v>0.39</v>
      </c>
      <c r="AK33">
        <v>0.23</v>
      </c>
      <c r="AL33">
        <v>0.23</v>
      </c>
      <c r="AM33">
        <v>0.08</v>
      </c>
      <c r="AN33">
        <v>0.13</v>
      </c>
      <c r="AO33">
        <v>7.0000000000000007E-2</v>
      </c>
      <c r="AP33">
        <v>0.2</v>
      </c>
      <c r="AQ33">
        <v>0.75</v>
      </c>
      <c r="AR33">
        <v>0.78</v>
      </c>
      <c r="AS33">
        <v>0.83</v>
      </c>
      <c r="AT33">
        <v>0.22</v>
      </c>
      <c r="AU33">
        <v>0.18</v>
      </c>
    </row>
    <row r="34" spans="1:47" x14ac:dyDescent="0.25">
      <c r="A34">
        <v>15380</v>
      </c>
      <c r="B34">
        <v>0.11065191828825301</v>
      </c>
      <c r="C34">
        <v>0.93950850661625696</v>
      </c>
      <c r="D34">
        <v>0.16410719662752199</v>
      </c>
      <c r="E34">
        <v>0.89728316141217501</v>
      </c>
      <c r="F34">
        <v>0.12689767023023199</v>
      </c>
      <c r="G34">
        <v>8.3092982371218205E-2</v>
      </c>
      <c r="H34">
        <v>0.778236914600551</v>
      </c>
      <c r="I34">
        <v>0.76266899892758599</v>
      </c>
      <c r="J34">
        <v>0.11065191828825301</v>
      </c>
      <c r="K34">
        <f t="shared" si="0"/>
        <v>1.5567915672965005E-2</v>
      </c>
      <c r="L34">
        <v>82.2</v>
      </c>
      <c r="M34">
        <v>0.14769090713580699</v>
      </c>
      <c r="N34">
        <v>30557</v>
      </c>
      <c r="O34">
        <v>0.59772643219319199</v>
      </c>
      <c r="P34">
        <v>0.79071985895705599</v>
      </c>
      <c r="Q34">
        <v>0.81686573473830504</v>
      </c>
      <c r="R34">
        <v>0.92900280045421801</v>
      </c>
      <c r="S34">
        <v>476048</v>
      </c>
      <c r="T34">
        <v>371774</v>
      </c>
      <c r="U34">
        <v>0</v>
      </c>
      <c r="V34">
        <v>31</v>
      </c>
      <c r="W34">
        <v>291</v>
      </c>
      <c r="X34">
        <v>0</v>
      </c>
      <c r="Y34">
        <v>0.106529209621993</v>
      </c>
      <c r="Z34" t="s">
        <v>60</v>
      </c>
      <c r="AA34">
        <v>1136670</v>
      </c>
      <c r="AB34">
        <v>907751</v>
      </c>
      <c r="AC34">
        <v>0.79860557593672699</v>
      </c>
      <c r="AD34">
        <v>139418</v>
      </c>
      <c r="AE34">
        <v>0.122654772273395</v>
      </c>
      <c r="AF34">
        <v>39885</v>
      </c>
      <c r="AG34">
        <v>35752</v>
      </c>
      <c r="AH34">
        <v>23510</v>
      </c>
      <c r="AI34">
        <v>0.1</v>
      </c>
      <c r="AJ34">
        <v>0.35</v>
      </c>
      <c r="AK34">
        <v>0.28999999999999998</v>
      </c>
      <c r="AL34">
        <v>0.19</v>
      </c>
      <c r="AM34">
        <v>0.12</v>
      </c>
      <c r="AN34">
        <v>0.17</v>
      </c>
      <c r="AO34">
        <v>0.14000000000000001</v>
      </c>
      <c r="AP34">
        <v>0.31</v>
      </c>
      <c r="AQ34">
        <v>0.91</v>
      </c>
      <c r="AR34">
        <v>0.93</v>
      </c>
      <c r="AS34">
        <v>0.83</v>
      </c>
      <c r="AT34">
        <v>0.33</v>
      </c>
      <c r="AU34">
        <v>0.16</v>
      </c>
    </row>
    <row r="35" spans="1:47" x14ac:dyDescent="0.25">
      <c r="A35">
        <v>17900</v>
      </c>
      <c r="B35">
        <v>0.13957506756010199</v>
      </c>
      <c r="C35">
        <v>0.92489586948975999</v>
      </c>
      <c r="D35">
        <v>0.14235181863514301</v>
      </c>
      <c r="E35">
        <v>0.68756775639916801</v>
      </c>
      <c r="F35">
        <v>0.130004558874045</v>
      </c>
      <c r="G35">
        <v>0.101017083586222</v>
      </c>
      <c r="H35">
        <v>0.78307220863895699</v>
      </c>
      <c r="I35">
        <v>0.75593201627294304</v>
      </c>
      <c r="J35">
        <v>0.13957506756010199</v>
      </c>
      <c r="K35">
        <f t="shared" si="0"/>
        <v>2.7140192366013949E-2</v>
      </c>
      <c r="L35">
        <v>91.3</v>
      </c>
      <c r="M35">
        <v>0.33125888988861102</v>
      </c>
      <c r="N35">
        <v>28162</v>
      </c>
      <c r="O35">
        <v>0.66649790070342896</v>
      </c>
      <c r="P35">
        <v>0.78973857183056595</v>
      </c>
      <c r="Q35">
        <v>0.84258159089801798</v>
      </c>
      <c r="R35">
        <v>0.91423678136926501</v>
      </c>
      <c r="S35">
        <v>308718</v>
      </c>
      <c r="T35">
        <v>240162</v>
      </c>
      <c r="U35">
        <v>9</v>
      </c>
      <c r="V35">
        <v>30</v>
      </c>
      <c r="W35">
        <v>186</v>
      </c>
      <c r="X35">
        <v>4.8387096774193498E-2</v>
      </c>
      <c r="Y35">
        <v>0.16129032258064499</v>
      </c>
      <c r="Z35" t="s">
        <v>69</v>
      </c>
      <c r="AA35">
        <v>808377</v>
      </c>
      <c r="AB35">
        <v>486443</v>
      </c>
      <c r="AC35">
        <v>0.60175264758893399</v>
      </c>
      <c r="AD35">
        <v>269161</v>
      </c>
      <c r="AE35">
        <v>0.33296469345367302</v>
      </c>
      <c r="AF35">
        <v>35745</v>
      </c>
      <c r="AG35">
        <v>33727</v>
      </c>
      <c r="AH35">
        <v>24739</v>
      </c>
      <c r="AI35">
        <v>0.11</v>
      </c>
      <c r="AJ35">
        <v>0.23</v>
      </c>
      <c r="AK35">
        <v>0.27</v>
      </c>
      <c r="AL35">
        <v>0.22</v>
      </c>
      <c r="AM35">
        <v>0.09</v>
      </c>
      <c r="AN35">
        <v>0.2</v>
      </c>
      <c r="AO35">
        <v>0.12</v>
      </c>
      <c r="AP35">
        <v>0.32</v>
      </c>
      <c r="AQ35">
        <v>0.89</v>
      </c>
      <c r="AR35">
        <v>0.91</v>
      </c>
      <c r="AS35">
        <v>0.86</v>
      </c>
      <c r="AT35">
        <v>0.37</v>
      </c>
      <c r="AU35">
        <v>0.22</v>
      </c>
    </row>
    <row r="36" spans="1:47" x14ac:dyDescent="0.25">
      <c r="A36">
        <v>12540</v>
      </c>
      <c r="B36">
        <v>0.14333351672026301</v>
      </c>
      <c r="C36">
        <v>0.92750563063063096</v>
      </c>
      <c r="D36">
        <v>9.9523424272791594E-2</v>
      </c>
      <c r="E36">
        <v>0.78240205399344898</v>
      </c>
      <c r="F36">
        <v>0.194385509634806</v>
      </c>
      <c r="G36">
        <v>0.11213058154258999</v>
      </c>
      <c r="H36">
        <v>0.76333409528163498</v>
      </c>
      <c r="I36">
        <v>0.74717665604872197</v>
      </c>
      <c r="J36">
        <v>0.14333351672026301</v>
      </c>
      <c r="K36">
        <f t="shared" si="0"/>
        <v>1.6157439232913018E-2</v>
      </c>
      <c r="L36">
        <v>79.599999999999994</v>
      </c>
      <c r="M36">
        <v>5.2448204044659601E-2</v>
      </c>
      <c r="N36">
        <v>22560</v>
      </c>
      <c r="O36" t="s">
        <v>47</v>
      </c>
      <c r="P36">
        <v>0.74861951322905596</v>
      </c>
      <c r="Q36" t="s">
        <v>47</v>
      </c>
      <c r="R36">
        <v>0.89284549687519599</v>
      </c>
      <c r="S36">
        <v>267180</v>
      </c>
      <c r="T36">
        <v>204989</v>
      </c>
      <c r="U36">
        <v>0</v>
      </c>
      <c r="V36">
        <v>29</v>
      </c>
      <c r="W36">
        <v>146</v>
      </c>
      <c r="X36">
        <v>0</v>
      </c>
      <c r="Y36">
        <v>0.198630136986301</v>
      </c>
      <c r="Z36" t="s">
        <v>53</v>
      </c>
      <c r="AA36">
        <v>878744</v>
      </c>
      <c r="AB36">
        <v>660196</v>
      </c>
      <c r="AC36">
        <v>0.75129503017943799</v>
      </c>
      <c r="AD36">
        <v>48078</v>
      </c>
      <c r="AE36">
        <v>5.4712180111613801E-2</v>
      </c>
      <c r="AF36">
        <v>31565</v>
      </c>
      <c r="AG36">
        <v>27295</v>
      </c>
      <c r="AH36">
        <v>25224</v>
      </c>
      <c r="AI36">
        <v>0.22</v>
      </c>
      <c r="AJ36">
        <v>0.36</v>
      </c>
      <c r="AK36">
        <v>0.28000000000000003</v>
      </c>
      <c r="AL36">
        <v>0.23</v>
      </c>
      <c r="AM36">
        <v>7.0000000000000007E-2</v>
      </c>
      <c r="AN36">
        <v>0.1</v>
      </c>
      <c r="AO36">
        <v>0.05</v>
      </c>
      <c r="AP36">
        <v>0.16</v>
      </c>
      <c r="AQ36">
        <v>0.74</v>
      </c>
      <c r="AR36">
        <v>0.74</v>
      </c>
      <c r="AS36">
        <v>0.81</v>
      </c>
      <c r="AT36">
        <v>0.15</v>
      </c>
      <c r="AU36">
        <v>0.15</v>
      </c>
    </row>
    <row r="37" spans="1:47" x14ac:dyDescent="0.25">
      <c r="A37">
        <v>24860</v>
      </c>
      <c r="B37">
        <v>0.122929374933394</v>
      </c>
      <c r="C37">
        <v>0.94010416666666696</v>
      </c>
      <c r="D37">
        <v>0.15667311411992299</v>
      </c>
      <c r="E37">
        <v>0.80318875364306497</v>
      </c>
      <c r="F37">
        <v>0.115329834223758</v>
      </c>
      <c r="G37">
        <v>8.6641141081068296E-2</v>
      </c>
      <c r="H37">
        <v>0.748596381784155</v>
      </c>
      <c r="I37">
        <v>0.74366828964332299</v>
      </c>
      <c r="J37">
        <v>0.122929374933394</v>
      </c>
      <c r="K37">
        <f t="shared" si="0"/>
        <v>4.9280921408320078E-3</v>
      </c>
      <c r="L37">
        <v>81</v>
      </c>
      <c r="M37">
        <v>0.183042475794856</v>
      </c>
      <c r="N37">
        <v>25869</v>
      </c>
      <c r="O37">
        <v>0.58847693222855801</v>
      </c>
      <c r="P37">
        <v>0.76194662975341698</v>
      </c>
      <c r="Q37">
        <v>0.87293165005139495</v>
      </c>
      <c r="R37">
        <v>0.92034698075282895</v>
      </c>
      <c r="S37">
        <v>338714</v>
      </c>
      <c r="T37">
        <v>259908</v>
      </c>
      <c r="U37">
        <v>1</v>
      </c>
      <c r="V37">
        <v>29</v>
      </c>
      <c r="W37">
        <v>195</v>
      </c>
      <c r="X37">
        <v>5.1282051282051299E-3</v>
      </c>
      <c r="Y37">
        <v>0.14871794871794899</v>
      </c>
      <c r="Z37" t="s">
        <v>80</v>
      </c>
      <c r="AA37">
        <v>872463</v>
      </c>
      <c r="AB37">
        <v>678280</v>
      </c>
      <c r="AC37">
        <v>0.77743124923349205</v>
      </c>
      <c r="AD37">
        <v>145409</v>
      </c>
      <c r="AE37">
        <v>0.16666494739605001</v>
      </c>
      <c r="AF37">
        <v>34392</v>
      </c>
      <c r="AG37">
        <v>31176</v>
      </c>
      <c r="AH37">
        <v>24143</v>
      </c>
      <c r="AI37">
        <v>0.13</v>
      </c>
      <c r="AJ37">
        <v>0.24</v>
      </c>
      <c r="AK37">
        <v>0.28000000000000003</v>
      </c>
      <c r="AL37">
        <v>0.2</v>
      </c>
      <c r="AM37">
        <v>0.1</v>
      </c>
      <c r="AN37">
        <v>0.18</v>
      </c>
      <c r="AO37">
        <v>0.1</v>
      </c>
      <c r="AP37">
        <v>0.28000000000000003</v>
      </c>
      <c r="AQ37">
        <v>0.86</v>
      </c>
      <c r="AR37">
        <v>0.87</v>
      </c>
      <c r="AS37">
        <v>0.8</v>
      </c>
      <c r="AT37">
        <v>0.3</v>
      </c>
      <c r="AU37">
        <v>0.14000000000000001</v>
      </c>
    </row>
    <row r="38" spans="1:47" x14ac:dyDescent="0.25">
      <c r="A38">
        <v>10740</v>
      </c>
      <c r="B38">
        <v>0.13218474061878099</v>
      </c>
      <c r="C38">
        <v>0.92481203007518797</v>
      </c>
      <c r="D38">
        <v>0.154316494395108</v>
      </c>
      <c r="E38">
        <v>0.77042801556420204</v>
      </c>
      <c r="F38">
        <v>0.14227671942169301</v>
      </c>
      <c r="G38">
        <v>0.108617463679049</v>
      </c>
      <c r="H38">
        <v>0.77540415704387999</v>
      </c>
      <c r="I38">
        <v>0.75699197379271099</v>
      </c>
      <c r="J38">
        <v>0.13218474061878099</v>
      </c>
      <c r="K38">
        <f t="shared" si="0"/>
        <v>1.8412183251169001E-2</v>
      </c>
      <c r="L38">
        <v>83</v>
      </c>
      <c r="M38">
        <v>2.42963331083309E-2</v>
      </c>
      <c r="N38">
        <v>27035</v>
      </c>
      <c r="O38" t="s">
        <v>47</v>
      </c>
      <c r="P38">
        <v>0.77288913330979503</v>
      </c>
      <c r="Q38" t="s">
        <v>47</v>
      </c>
      <c r="R38">
        <v>0.90556121735237805</v>
      </c>
      <c r="S38">
        <v>348046</v>
      </c>
      <c r="T38">
        <v>268312</v>
      </c>
      <c r="U38">
        <v>2</v>
      </c>
      <c r="V38">
        <v>29</v>
      </c>
      <c r="W38">
        <v>201</v>
      </c>
      <c r="X38">
        <v>9.9502487562189105E-3</v>
      </c>
      <c r="Y38">
        <v>0.144278606965174</v>
      </c>
      <c r="Z38" t="s">
        <v>48</v>
      </c>
      <c r="AA38">
        <v>905049</v>
      </c>
      <c r="AB38">
        <v>672071</v>
      </c>
      <c r="AC38">
        <v>0.74257968353094705</v>
      </c>
      <c r="AD38">
        <v>23443</v>
      </c>
      <c r="AE38">
        <v>2.5902464949411601E-2</v>
      </c>
      <c r="AF38">
        <v>34812</v>
      </c>
      <c r="AG38">
        <v>31592</v>
      </c>
      <c r="AH38">
        <v>26068</v>
      </c>
      <c r="AI38">
        <v>0.16</v>
      </c>
      <c r="AJ38">
        <v>0.24</v>
      </c>
      <c r="AK38">
        <v>0.24</v>
      </c>
      <c r="AL38">
        <v>0.24</v>
      </c>
      <c r="AM38">
        <v>0.08</v>
      </c>
      <c r="AN38">
        <v>0.18</v>
      </c>
      <c r="AO38">
        <v>0.14000000000000001</v>
      </c>
      <c r="AP38">
        <v>0.31</v>
      </c>
      <c r="AQ38">
        <v>0.88</v>
      </c>
      <c r="AR38">
        <v>0.9</v>
      </c>
      <c r="AS38">
        <v>0.93</v>
      </c>
      <c r="AT38">
        <v>0.34</v>
      </c>
      <c r="AU38">
        <v>0.3</v>
      </c>
    </row>
    <row r="39" spans="1:47" x14ac:dyDescent="0.25">
      <c r="A39">
        <v>40060</v>
      </c>
      <c r="B39">
        <v>0.13269455978759201</v>
      </c>
      <c r="C39">
        <v>0.94026916149689799</v>
      </c>
      <c r="D39">
        <v>0.14483388739008801</v>
      </c>
      <c r="E39">
        <v>0.65928495460216996</v>
      </c>
      <c r="F39">
        <v>9.6778474765643802E-2</v>
      </c>
      <c r="G39">
        <v>0.11332051723909101</v>
      </c>
      <c r="H39">
        <v>0.81960010150014795</v>
      </c>
      <c r="I39">
        <v>0.79418233199661403</v>
      </c>
      <c r="J39">
        <v>0.13269455978759201</v>
      </c>
      <c r="K39">
        <f t="shared" si="0"/>
        <v>2.5417769503533916E-2</v>
      </c>
      <c r="L39">
        <v>85</v>
      </c>
      <c r="M39">
        <v>0.31896619603499499</v>
      </c>
      <c r="N39">
        <v>33141.5</v>
      </c>
      <c r="O39">
        <v>0.66531710648842501</v>
      </c>
      <c r="P39">
        <v>0.83582111497252198</v>
      </c>
      <c r="Q39">
        <v>0.82105430344993902</v>
      </c>
      <c r="R39">
        <v>0.93360336326248705</v>
      </c>
      <c r="S39">
        <v>484729</v>
      </c>
      <c r="T39">
        <v>395030</v>
      </c>
      <c r="U39">
        <v>10</v>
      </c>
      <c r="V39">
        <v>29</v>
      </c>
      <c r="W39">
        <v>290</v>
      </c>
      <c r="X39">
        <v>3.4482758620689703E-2</v>
      </c>
      <c r="Y39">
        <v>0.1</v>
      </c>
      <c r="Z39" t="s">
        <v>118</v>
      </c>
      <c r="AA39">
        <v>1270158</v>
      </c>
      <c r="AB39">
        <v>782567</v>
      </c>
      <c r="AC39">
        <v>0.61611783730842895</v>
      </c>
      <c r="AD39">
        <v>378243</v>
      </c>
      <c r="AE39">
        <v>0.29779208570902199</v>
      </c>
      <c r="AF39">
        <v>40802</v>
      </c>
      <c r="AG39">
        <v>40240</v>
      </c>
      <c r="AH39">
        <v>27319</v>
      </c>
      <c r="AI39">
        <v>0.08</v>
      </c>
      <c r="AJ39">
        <v>0.21</v>
      </c>
      <c r="AK39">
        <v>0.26</v>
      </c>
      <c r="AL39">
        <v>0.21</v>
      </c>
      <c r="AM39">
        <v>7.0000000000000007E-2</v>
      </c>
      <c r="AN39">
        <v>0.22</v>
      </c>
      <c r="AO39">
        <v>0.13</v>
      </c>
      <c r="AP39">
        <v>0.35</v>
      </c>
      <c r="AQ39">
        <v>0.89</v>
      </c>
      <c r="AR39">
        <v>0.92</v>
      </c>
      <c r="AS39">
        <v>0.84</v>
      </c>
      <c r="AT39">
        <v>0.41</v>
      </c>
      <c r="AU39">
        <v>0.21</v>
      </c>
    </row>
    <row r="40" spans="1:47" x14ac:dyDescent="0.25">
      <c r="A40">
        <v>47900</v>
      </c>
      <c r="B40">
        <v>9.7820314210634293E-2</v>
      </c>
      <c r="C40">
        <v>0.96272146006188597</v>
      </c>
      <c r="D40">
        <v>0.11741628684899801</v>
      </c>
      <c r="E40">
        <v>0.59601478440449995</v>
      </c>
      <c r="F40">
        <v>5.9610475290710598E-2</v>
      </c>
      <c r="G40">
        <v>6.1224064585363697E-2</v>
      </c>
      <c r="H40">
        <v>0.911051663501944</v>
      </c>
      <c r="I40">
        <v>0.88114954736694096</v>
      </c>
      <c r="J40">
        <v>9.7820314210634293E-2</v>
      </c>
      <c r="K40">
        <f t="shared" si="0"/>
        <v>2.9902116135003043E-2</v>
      </c>
      <c r="L40">
        <v>90.9</v>
      </c>
      <c r="M40">
        <v>0.264683224940716</v>
      </c>
      <c r="N40">
        <v>46593</v>
      </c>
      <c r="O40">
        <v>0.79687892296153295</v>
      </c>
      <c r="P40">
        <v>0.91050018468502203</v>
      </c>
      <c r="Q40">
        <v>0.90161902071514699</v>
      </c>
      <c r="R40">
        <v>0.95996042334019704</v>
      </c>
      <c r="S40">
        <v>2189888</v>
      </c>
      <c r="T40">
        <v>1939641</v>
      </c>
      <c r="U40">
        <v>5</v>
      </c>
      <c r="V40">
        <v>29</v>
      </c>
      <c r="W40">
        <v>1346</v>
      </c>
      <c r="X40">
        <v>3.7147102526003E-3</v>
      </c>
      <c r="Y40">
        <v>2.1545319465081699E-2</v>
      </c>
      <c r="Z40" t="s">
        <v>140</v>
      </c>
      <c r="AA40">
        <v>6090196</v>
      </c>
      <c r="AB40">
        <v>3322625</v>
      </c>
      <c r="AC40">
        <v>0.54556946935698003</v>
      </c>
      <c r="AD40">
        <v>1547874</v>
      </c>
      <c r="AE40">
        <v>0.25415832265496902</v>
      </c>
      <c r="AF40">
        <v>55187</v>
      </c>
      <c r="AG40">
        <v>55257</v>
      </c>
      <c r="AH40">
        <v>40911</v>
      </c>
      <c r="AI40">
        <v>0.06</v>
      </c>
      <c r="AJ40">
        <v>0.13</v>
      </c>
      <c r="AK40">
        <v>0.18</v>
      </c>
      <c r="AL40">
        <v>0.16</v>
      </c>
      <c r="AM40">
        <v>0.06</v>
      </c>
      <c r="AN40">
        <v>0.26</v>
      </c>
      <c r="AO40">
        <v>0.24</v>
      </c>
      <c r="AP40">
        <v>0.5</v>
      </c>
      <c r="AQ40">
        <v>0.9</v>
      </c>
      <c r="AR40">
        <v>0.93</v>
      </c>
      <c r="AS40">
        <v>0.91</v>
      </c>
      <c r="AT40">
        <v>0.57999999999999996</v>
      </c>
      <c r="AU40">
        <v>0.33</v>
      </c>
    </row>
    <row r="41" spans="1:47" x14ac:dyDescent="0.25">
      <c r="A41">
        <v>46140</v>
      </c>
      <c r="B41">
        <v>0.115711270036865</v>
      </c>
      <c r="C41">
        <v>0.92855713928482098</v>
      </c>
      <c r="D41">
        <v>0.14568676440151199</v>
      </c>
      <c r="E41">
        <v>0.74387239635390601</v>
      </c>
      <c r="F41">
        <v>0.125210553354069</v>
      </c>
      <c r="G41">
        <v>7.3956607134991498E-2</v>
      </c>
      <c r="H41">
        <v>0.79049368070447601</v>
      </c>
      <c r="I41">
        <v>0.78144647134061895</v>
      </c>
      <c r="J41">
        <v>0.115711270036865</v>
      </c>
      <c r="K41">
        <f t="shared" si="0"/>
        <v>9.0472093638570561E-3</v>
      </c>
      <c r="L41">
        <v>83.1</v>
      </c>
      <c r="M41">
        <v>9.0710550351441502E-2</v>
      </c>
      <c r="N41">
        <v>28252.5</v>
      </c>
      <c r="O41">
        <v>0.595036133169772</v>
      </c>
      <c r="P41">
        <v>0.79862018300395698</v>
      </c>
      <c r="Q41">
        <v>0.81922259148280896</v>
      </c>
      <c r="R41">
        <v>0.91843835350591596</v>
      </c>
      <c r="S41">
        <v>380053</v>
      </c>
      <c r="T41">
        <v>302680</v>
      </c>
      <c r="U41">
        <v>7</v>
      </c>
      <c r="V41">
        <v>28</v>
      </c>
      <c r="W41">
        <v>272</v>
      </c>
      <c r="X41">
        <v>2.5735294117647099E-2</v>
      </c>
      <c r="Y41">
        <v>0.10294117647058799</v>
      </c>
      <c r="Z41" t="s">
        <v>137</v>
      </c>
      <c r="AA41">
        <v>977869</v>
      </c>
      <c r="AB41">
        <v>698596</v>
      </c>
      <c r="AC41">
        <v>0.71440653093614803</v>
      </c>
      <c r="AD41">
        <v>77729</v>
      </c>
      <c r="AE41">
        <v>7.9488152298518494E-2</v>
      </c>
      <c r="AF41">
        <v>36288</v>
      </c>
      <c r="AG41">
        <v>34865</v>
      </c>
      <c r="AH41">
        <v>24025</v>
      </c>
      <c r="AI41">
        <v>0.11</v>
      </c>
      <c r="AJ41">
        <v>0.3</v>
      </c>
      <c r="AK41">
        <v>0.3</v>
      </c>
      <c r="AL41">
        <v>0.24</v>
      </c>
      <c r="AM41">
        <v>0.09</v>
      </c>
      <c r="AN41">
        <v>0.18</v>
      </c>
      <c r="AO41">
        <v>0.08</v>
      </c>
      <c r="AP41">
        <v>0.27</v>
      </c>
      <c r="AQ41">
        <v>0.89</v>
      </c>
      <c r="AR41">
        <v>0.91</v>
      </c>
      <c r="AS41">
        <v>0.89</v>
      </c>
      <c r="AT41">
        <v>0.28999999999999998</v>
      </c>
      <c r="AU41">
        <v>0.19</v>
      </c>
    </row>
    <row r="42" spans="1:47" x14ac:dyDescent="0.25">
      <c r="A42">
        <v>38300</v>
      </c>
      <c r="B42">
        <v>9.6179240660337006E-2</v>
      </c>
      <c r="C42">
        <v>0.94776119402985104</v>
      </c>
      <c r="D42">
        <v>0.187274290627687</v>
      </c>
      <c r="E42">
        <v>0.926433465560765</v>
      </c>
      <c r="F42">
        <v>0.10098434623156601</v>
      </c>
      <c r="G42">
        <v>8.6796034432379293E-2</v>
      </c>
      <c r="H42">
        <v>0.79315263908701805</v>
      </c>
      <c r="I42">
        <v>0.78482518624713005</v>
      </c>
      <c r="J42">
        <v>9.6179240660337006E-2</v>
      </c>
      <c r="K42">
        <f t="shared" si="0"/>
        <v>8.3274528398880054E-3</v>
      </c>
      <c r="L42">
        <v>82.9</v>
      </c>
      <c r="M42">
        <v>0.110942664005499</v>
      </c>
      <c r="N42">
        <v>30352</v>
      </c>
      <c r="O42">
        <v>0.638049486978021</v>
      </c>
      <c r="P42">
        <v>0.79777589913979297</v>
      </c>
      <c r="Q42">
        <v>0.83657730911991002</v>
      </c>
      <c r="R42">
        <v>0.93566708701894297</v>
      </c>
      <c r="S42">
        <v>1003171</v>
      </c>
      <c r="T42">
        <v>802052</v>
      </c>
      <c r="U42">
        <v>10</v>
      </c>
      <c r="V42">
        <v>28</v>
      </c>
      <c r="W42">
        <v>697</v>
      </c>
      <c r="X42">
        <v>1.43472022955524E-2</v>
      </c>
      <c r="Y42">
        <v>4.0172166427546598E-2</v>
      </c>
      <c r="Z42" t="s">
        <v>113</v>
      </c>
      <c r="AA42">
        <v>2348143</v>
      </c>
      <c r="AB42">
        <v>2041125</v>
      </c>
      <c r="AC42">
        <v>0.86925072280521198</v>
      </c>
      <c r="AD42">
        <v>191188</v>
      </c>
      <c r="AE42">
        <v>8.1420935607413994E-2</v>
      </c>
      <c r="AF42">
        <v>40418</v>
      </c>
      <c r="AG42">
        <v>35972</v>
      </c>
      <c r="AH42">
        <v>22531</v>
      </c>
      <c r="AI42">
        <v>0.1</v>
      </c>
      <c r="AJ42">
        <v>0.32</v>
      </c>
      <c r="AK42">
        <v>0.34</v>
      </c>
      <c r="AL42">
        <v>0.16</v>
      </c>
      <c r="AM42">
        <v>0.1</v>
      </c>
      <c r="AN42">
        <v>0.2</v>
      </c>
      <c r="AO42">
        <v>0.13</v>
      </c>
      <c r="AP42">
        <v>0.34</v>
      </c>
      <c r="AQ42">
        <v>0.93</v>
      </c>
      <c r="AR42">
        <v>0.94</v>
      </c>
      <c r="AS42">
        <v>0.89</v>
      </c>
      <c r="AT42">
        <v>0.34</v>
      </c>
      <c r="AU42">
        <v>0.19</v>
      </c>
    </row>
    <row r="43" spans="1:47" x14ac:dyDescent="0.25">
      <c r="A43">
        <v>40140</v>
      </c>
      <c r="B43">
        <v>0.104113739979212</v>
      </c>
      <c r="C43">
        <v>0.93927473052461896</v>
      </c>
      <c r="D43">
        <v>0.105908713371948</v>
      </c>
      <c r="E43">
        <v>0.63445435421697605</v>
      </c>
      <c r="F43">
        <v>0.13216907696913899</v>
      </c>
      <c r="G43">
        <v>7.95756084707432E-2</v>
      </c>
      <c r="H43">
        <v>0.83698211880632201</v>
      </c>
      <c r="I43">
        <v>0.82303897783678803</v>
      </c>
      <c r="J43">
        <v>0.104113739979212</v>
      </c>
      <c r="K43">
        <f t="shared" si="0"/>
        <v>1.3943140969533974E-2</v>
      </c>
      <c r="L43">
        <v>87.2</v>
      </c>
      <c r="M43">
        <v>6.6615355812226801E-2</v>
      </c>
      <c r="N43">
        <v>26562.5</v>
      </c>
      <c r="O43" t="s">
        <v>47</v>
      </c>
      <c r="P43">
        <v>0.83040151917806004</v>
      </c>
      <c r="Q43" t="s">
        <v>47</v>
      </c>
      <c r="R43">
        <v>0.92063227895196398</v>
      </c>
      <c r="S43">
        <v>1347211</v>
      </c>
      <c r="T43">
        <v>1121861</v>
      </c>
      <c r="U43">
        <v>1</v>
      </c>
      <c r="V43">
        <v>28</v>
      </c>
      <c r="W43">
        <v>816</v>
      </c>
      <c r="X43">
        <v>1.2254901960784301E-3</v>
      </c>
      <c r="Y43">
        <v>3.4313725490196102E-2</v>
      </c>
      <c r="Z43" t="s">
        <v>119</v>
      </c>
      <c r="AA43">
        <v>4476222</v>
      </c>
      <c r="AB43">
        <v>2763173</v>
      </c>
      <c r="AC43">
        <v>0.61730025901306995</v>
      </c>
      <c r="AD43">
        <v>327634</v>
      </c>
      <c r="AE43">
        <v>7.31943143123822E-2</v>
      </c>
      <c r="AF43">
        <v>35135</v>
      </c>
      <c r="AG43">
        <v>31310</v>
      </c>
      <c r="AH43">
        <v>30519</v>
      </c>
      <c r="AI43">
        <v>0.15</v>
      </c>
      <c r="AJ43">
        <v>0.23</v>
      </c>
      <c r="AK43">
        <v>0.26</v>
      </c>
      <c r="AL43">
        <v>0.25</v>
      </c>
      <c r="AM43">
        <v>0.08</v>
      </c>
      <c r="AN43">
        <v>0.13</v>
      </c>
      <c r="AO43">
        <v>7.0000000000000007E-2</v>
      </c>
      <c r="AP43">
        <v>0.21</v>
      </c>
      <c r="AQ43">
        <v>0.8</v>
      </c>
      <c r="AR43">
        <v>0.83</v>
      </c>
      <c r="AS43">
        <v>0.9</v>
      </c>
      <c r="AT43">
        <v>0.21</v>
      </c>
      <c r="AU43">
        <v>0.22</v>
      </c>
    </row>
    <row r="44" spans="1:47" x14ac:dyDescent="0.25">
      <c r="A44">
        <v>12260</v>
      </c>
      <c r="B44">
        <v>0.12211887101004</v>
      </c>
      <c r="C44">
        <v>0.91054764571002</v>
      </c>
      <c r="D44">
        <v>0.147843169116157</v>
      </c>
      <c r="E44">
        <v>0.61306629021231795</v>
      </c>
      <c r="F44">
        <v>0.15508979096338901</v>
      </c>
      <c r="G44">
        <v>0.100793890831542</v>
      </c>
      <c r="H44">
        <v>0.72753699788583504</v>
      </c>
      <c r="I44">
        <v>0.71716135565130601</v>
      </c>
      <c r="J44">
        <v>0.12211887101004</v>
      </c>
      <c r="K44">
        <f t="shared" si="0"/>
        <v>1.0375642234529026E-2</v>
      </c>
      <c r="L44">
        <v>80.2</v>
      </c>
      <c r="M44">
        <v>0.38317116758902597</v>
      </c>
      <c r="N44">
        <v>24723.5</v>
      </c>
      <c r="O44">
        <v>0.65835850148444497</v>
      </c>
      <c r="P44">
        <v>0.74886537737544301</v>
      </c>
      <c r="Q44">
        <v>0.87629788196520997</v>
      </c>
      <c r="R44">
        <v>0.88882317959435597</v>
      </c>
      <c r="S44">
        <v>214489</v>
      </c>
      <c r="T44">
        <v>158111</v>
      </c>
      <c r="U44">
        <v>5</v>
      </c>
      <c r="V44">
        <v>27</v>
      </c>
      <c r="W44">
        <v>118</v>
      </c>
      <c r="X44">
        <v>4.2372881355932202E-2</v>
      </c>
      <c r="Y44">
        <v>0.22881355932203401</v>
      </c>
      <c r="Z44" t="s">
        <v>51</v>
      </c>
      <c r="AA44">
        <v>589519</v>
      </c>
      <c r="AB44">
        <v>345479</v>
      </c>
      <c r="AC44">
        <v>0.58603539495758405</v>
      </c>
      <c r="AD44">
        <v>209658</v>
      </c>
      <c r="AE44">
        <v>0.35564248141281302</v>
      </c>
      <c r="AF44">
        <v>33427</v>
      </c>
      <c r="AG44">
        <v>32724</v>
      </c>
      <c r="AH44">
        <v>22119</v>
      </c>
      <c r="AI44">
        <v>0.12</v>
      </c>
      <c r="AJ44">
        <v>0.28000000000000003</v>
      </c>
      <c r="AK44">
        <v>0.31</v>
      </c>
      <c r="AL44">
        <v>0.22</v>
      </c>
      <c r="AM44">
        <v>0.09</v>
      </c>
      <c r="AN44">
        <v>0.16</v>
      </c>
      <c r="AO44">
        <v>0.09</v>
      </c>
      <c r="AP44">
        <v>0.25</v>
      </c>
      <c r="AQ44">
        <v>0.86</v>
      </c>
      <c r="AR44">
        <v>0.89</v>
      </c>
      <c r="AS44">
        <v>0.81</v>
      </c>
      <c r="AT44">
        <v>0.28999999999999998</v>
      </c>
      <c r="AU44">
        <v>0.16</v>
      </c>
    </row>
    <row r="45" spans="1:47" x14ac:dyDescent="0.25">
      <c r="A45">
        <v>12940</v>
      </c>
      <c r="B45">
        <v>0.125849742343695</v>
      </c>
      <c r="C45">
        <v>0.92798703200724297</v>
      </c>
      <c r="D45">
        <v>0.13844504003741101</v>
      </c>
      <c r="E45">
        <v>0.57824204206201502</v>
      </c>
      <c r="F45">
        <v>0.14068373586406099</v>
      </c>
      <c r="G45">
        <v>9.9065669634609804E-2</v>
      </c>
      <c r="H45">
        <v>0.76721400424895103</v>
      </c>
      <c r="I45">
        <v>0.75372338020517604</v>
      </c>
      <c r="J45">
        <v>0.125849742343695</v>
      </c>
      <c r="K45">
        <f t="shared" si="0"/>
        <v>1.349062404377499E-2</v>
      </c>
      <c r="L45">
        <v>82</v>
      </c>
      <c r="M45">
        <v>0.416914912917072</v>
      </c>
      <c r="N45">
        <v>27166.5</v>
      </c>
      <c r="O45">
        <v>0.66858054865003302</v>
      </c>
      <c r="P45">
        <v>0.81743003882797804</v>
      </c>
      <c r="Q45">
        <v>0.84482872053021896</v>
      </c>
      <c r="R45">
        <v>0.938769207606583</v>
      </c>
      <c r="S45">
        <v>301463</v>
      </c>
      <c r="T45">
        <v>236958</v>
      </c>
      <c r="U45">
        <v>5</v>
      </c>
      <c r="V45">
        <v>27</v>
      </c>
      <c r="W45">
        <v>150</v>
      </c>
      <c r="X45">
        <v>3.3333333333333298E-2</v>
      </c>
      <c r="Y45">
        <v>0.18</v>
      </c>
      <c r="Z45" t="s">
        <v>55</v>
      </c>
      <c r="AA45">
        <v>828741</v>
      </c>
      <c r="AB45">
        <v>493718</v>
      </c>
      <c r="AC45">
        <v>0.59574462950427198</v>
      </c>
      <c r="AD45">
        <v>293605</v>
      </c>
      <c r="AE45">
        <v>0.354278357170696</v>
      </c>
      <c r="AF45">
        <v>40582</v>
      </c>
      <c r="AG45">
        <v>40901</v>
      </c>
      <c r="AH45">
        <v>24639</v>
      </c>
      <c r="AI45">
        <v>0.11</v>
      </c>
      <c r="AJ45">
        <v>0.27</v>
      </c>
      <c r="AK45">
        <v>0.32</v>
      </c>
      <c r="AL45">
        <v>0.22</v>
      </c>
      <c r="AM45">
        <v>0.06</v>
      </c>
      <c r="AN45">
        <v>0.18</v>
      </c>
      <c r="AO45">
        <v>0.1</v>
      </c>
      <c r="AP45">
        <v>0.28000000000000003</v>
      </c>
      <c r="AQ45">
        <v>0.87</v>
      </c>
      <c r="AR45">
        <v>0.91</v>
      </c>
      <c r="AS45">
        <v>0.82</v>
      </c>
      <c r="AT45">
        <v>0.32</v>
      </c>
      <c r="AU45">
        <v>0.18</v>
      </c>
    </row>
    <row r="46" spans="1:47" x14ac:dyDescent="0.25">
      <c r="A46">
        <v>28940</v>
      </c>
      <c r="B46">
        <v>0.122342679948239</v>
      </c>
      <c r="C46">
        <v>0.94447368851253</v>
      </c>
      <c r="D46">
        <v>0.17053132288633699</v>
      </c>
      <c r="E46">
        <v>0.93699049019243597</v>
      </c>
      <c r="F46">
        <v>0.123541820225902</v>
      </c>
      <c r="G46">
        <v>9.3420141674630905E-2</v>
      </c>
      <c r="H46">
        <v>0.76671415864556502</v>
      </c>
      <c r="I46">
        <v>0.75905239421595005</v>
      </c>
      <c r="J46">
        <v>0.122342679948239</v>
      </c>
      <c r="K46">
        <f t="shared" si="0"/>
        <v>7.6617644296149701E-3</v>
      </c>
      <c r="L46">
        <v>81.099999999999994</v>
      </c>
      <c r="M46">
        <v>6.7018432328087102E-2</v>
      </c>
      <c r="N46">
        <v>26566.5</v>
      </c>
      <c r="O46">
        <v>0.53250918838786099</v>
      </c>
      <c r="P46">
        <v>0.76787780288893503</v>
      </c>
      <c r="Q46">
        <v>0.75871028741478297</v>
      </c>
      <c r="R46">
        <v>0.92411198235636405</v>
      </c>
      <c r="S46">
        <v>342365</v>
      </c>
      <c r="T46">
        <v>263174</v>
      </c>
      <c r="U46">
        <v>4</v>
      </c>
      <c r="V46">
        <v>26</v>
      </c>
      <c r="W46">
        <v>198</v>
      </c>
      <c r="X46">
        <v>2.02020202020202E-2</v>
      </c>
      <c r="Y46">
        <v>0.13131313131313099</v>
      </c>
      <c r="Z46" t="s">
        <v>88</v>
      </c>
      <c r="AA46">
        <v>862490</v>
      </c>
      <c r="AB46">
        <v>774174</v>
      </c>
      <c r="AC46">
        <v>0.89760345047478796</v>
      </c>
      <c r="AD46">
        <v>49354</v>
      </c>
      <c r="AE46">
        <v>5.7222692437013799E-2</v>
      </c>
      <c r="AF46">
        <v>34299</v>
      </c>
      <c r="AG46">
        <v>30185</v>
      </c>
      <c r="AH46">
        <v>21716</v>
      </c>
      <c r="AI46">
        <v>0.14000000000000001</v>
      </c>
      <c r="AJ46">
        <v>0.33</v>
      </c>
      <c r="AK46">
        <v>0.32</v>
      </c>
      <c r="AL46">
        <v>0.2</v>
      </c>
      <c r="AM46">
        <v>0.08</v>
      </c>
      <c r="AN46">
        <v>0.17</v>
      </c>
      <c r="AO46">
        <v>0.11</v>
      </c>
      <c r="AP46">
        <v>0.28000000000000003</v>
      </c>
      <c r="AQ46">
        <v>0.88</v>
      </c>
      <c r="AR46">
        <v>0.88</v>
      </c>
      <c r="AS46">
        <v>0.89</v>
      </c>
      <c r="AT46">
        <v>0.28000000000000003</v>
      </c>
      <c r="AU46">
        <v>0.19</v>
      </c>
    </row>
    <row r="47" spans="1:47" x14ac:dyDescent="0.25">
      <c r="A47">
        <v>27260</v>
      </c>
      <c r="B47">
        <v>0.11883832786852799</v>
      </c>
      <c r="C47">
        <v>0.94332091306391797</v>
      </c>
      <c r="D47">
        <v>0.13732989433531001</v>
      </c>
      <c r="E47">
        <v>0.73931003967503595</v>
      </c>
      <c r="F47">
        <v>0.115929049633094</v>
      </c>
      <c r="G47">
        <v>8.6943404959795398E-2</v>
      </c>
      <c r="H47">
        <v>0.82774819514819997</v>
      </c>
      <c r="I47">
        <v>0.80929320326952703</v>
      </c>
      <c r="J47">
        <v>0.11883832786852799</v>
      </c>
      <c r="K47">
        <f t="shared" si="0"/>
        <v>1.8454991878672944E-2</v>
      </c>
      <c r="L47">
        <v>84.5</v>
      </c>
      <c r="M47">
        <v>0.23554163572582901</v>
      </c>
      <c r="N47">
        <v>29661.5</v>
      </c>
      <c r="O47">
        <v>0.61205008195315402</v>
      </c>
      <c r="P47">
        <v>0.84348667179441095</v>
      </c>
      <c r="Q47">
        <v>0.81420994944451996</v>
      </c>
      <c r="R47">
        <v>0.93535811707783201</v>
      </c>
      <c r="S47">
        <v>553919</v>
      </c>
      <c r="T47">
        <v>459390</v>
      </c>
      <c r="U47">
        <v>5</v>
      </c>
      <c r="V47">
        <v>24</v>
      </c>
      <c r="W47">
        <v>258</v>
      </c>
      <c r="X47">
        <v>1.9379844961240299E-2</v>
      </c>
      <c r="Y47">
        <v>9.3023255813953501E-2</v>
      </c>
      <c r="Z47" t="s">
        <v>86</v>
      </c>
      <c r="AA47">
        <v>1447884</v>
      </c>
      <c r="AB47">
        <v>1013357</v>
      </c>
      <c r="AC47">
        <v>0.69988825071621796</v>
      </c>
      <c r="AD47">
        <v>311616</v>
      </c>
      <c r="AE47">
        <v>0.21522166140381399</v>
      </c>
      <c r="AF47">
        <v>36532</v>
      </c>
      <c r="AG47">
        <v>35273</v>
      </c>
      <c r="AH47">
        <v>25959</v>
      </c>
      <c r="AI47">
        <v>0.11</v>
      </c>
      <c r="AJ47">
        <v>0.24</v>
      </c>
      <c r="AK47">
        <v>0.28000000000000003</v>
      </c>
      <c r="AL47">
        <v>0.23</v>
      </c>
      <c r="AM47">
        <v>0.1</v>
      </c>
      <c r="AN47">
        <v>0.2</v>
      </c>
      <c r="AO47">
        <v>0.1</v>
      </c>
      <c r="AP47">
        <v>0.3</v>
      </c>
      <c r="AQ47">
        <v>0.9</v>
      </c>
      <c r="AR47">
        <v>0.92</v>
      </c>
      <c r="AS47">
        <v>0.86</v>
      </c>
      <c r="AT47">
        <v>0.32</v>
      </c>
      <c r="AU47">
        <v>0.18</v>
      </c>
    </row>
    <row r="48" spans="1:47" x14ac:dyDescent="0.25">
      <c r="A48">
        <v>34980</v>
      </c>
      <c r="B48">
        <v>0.110514594499362</v>
      </c>
      <c r="C48">
        <v>0.94405594405594395</v>
      </c>
      <c r="D48">
        <v>0.125658865696816</v>
      </c>
      <c r="E48">
        <v>0.83908908908908897</v>
      </c>
      <c r="F48">
        <v>0.10260657974067899</v>
      </c>
      <c r="G48">
        <v>6.7805044528469194E-2</v>
      </c>
      <c r="H48">
        <v>0.82994652406417102</v>
      </c>
      <c r="I48">
        <v>0.81157360639762299</v>
      </c>
      <c r="J48">
        <v>0.110514594499362</v>
      </c>
      <c r="K48">
        <f t="shared" si="0"/>
        <v>1.8372917666548028E-2</v>
      </c>
      <c r="L48">
        <v>85.4</v>
      </c>
      <c r="M48">
        <v>0.161383870994634</v>
      </c>
      <c r="N48">
        <v>30920</v>
      </c>
      <c r="O48">
        <v>0.65956242782229502</v>
      </c>
      <c r="P48">
        <v>0.82496140478923297</v>
      </c>
      <c r="Q48">
        <v>0.87819269283314905</v>
      </c>
      <c r="R48">
        <v>0.92905285022693296</v>
      </c>
      <c r="S48">
        <v>703961</v>
      </c>
      <c r="T48">
        <v>578651</v>
      </c>
      <c r="U48">
        <v>4</v>
      </c>
      <c r="V48">
        <v>24</v>
      </c>
      <c r="W48">
        <v>375</v>
      </c>
      <c r="X48">
        <v>1.0666666666666699E-2</v>
      </c>
      <c r="Y48">
        <v>6.4000000000000001E-2</v>
      </c>
      <c r="Z48" t="s">
        <v>100</v>
      </c>
      <c r="AA48">
        <v>1830410</v>
      </c>
      <c r="AB48">
        <v>1428705</v>
      </c>
      <c r="AC48">
        <v>0.78053824006643302</v>
      </c>
      <c r="AD48">
        <v>278089</v>
      </c>
      <c r="AE48">
        <v>0.151927163859463</v>
      </c>
      <c r="AF48">
        <v>37910</v>
      </c>
      <c r="AG48">
        <v>35350</v>
      </c>
      <c r="AH48">
        <v>26814</v>
      </c>
      <c r="AI48">
        <v>0.1</v>
      </c>
      <c r="AJ48">
        <v>0.23</v>
      </c>
      <c r="AK48">
        <v>0.28000000000000003</v>
      </c>
      <c r="AL48">
        <v>0.2</v>
      </c>
      <c r="AM48">
        <v>7.0000000000000007E-2</v>
      </c>
      <c r="AN48">
        <v>0.22</v>
      </c>
      <c r="AO48">
        <v>0.12</v>
      </c>
      <c r="AP48">
        <v>0.34</v>
      </c>
      <c r="AQ48">
        <v>0.89</v>
      </c>
      <c r="AR48">
        <v>0.9</v>
      </c>
      <c r="AS48">
        <v>0.87</v>
      </c>
      <c r="AT48">
        <v>0.35</v>
      </c>
      <c r="AU48">
        <v>0.26</v>
      </c>
    </row>
    <row r="49" spans="1:47" x14ac:dyDescent="0.25">
      <c r="A49">
        <v>45300</v>
      </c>
      <c r="B49">
        <v>0.100345319015366</v>
      </c>
      <c r="C49">
        <v>0.94811872909699002</v>
      </c>
      <c r="D49">
        <v>0.170705457629796</v>
      </c>
      <c r="E49">
        <v>0.84646505981681197</v>
      </c>
      <c r="F49">
        <v>0.111791901914691</v>
      </c>
      <c r="G49">
        <v>7.3562791564403499E-2</v>
      </c>
      <c r="H49">
        <v>0.82598868130099201</v>
      </c>
      <c r="I49">
        <v>0.81588488363570799</v>
      </c>
      <c r="J49">
        <v>0.100345319015366</v>
      </c>
      <c r="K49">
        <f t="shared" si="0"/>
        <v>1.010379766528402E-2</v>
      </c>
      <c r="L49">
        <v>85.5</v>
      </c>
      <c r="M49">
        <v>0.11628005953718901</v>
      </c>
      <c r="N49">
        <v>27462</v>
      </c>
      <c r="O49">
        <v>0.64792236827278404</v>
      </c>
      <c r="P49">
        <v>0.82612306571682403</v>
      </c>
      <c r="Q49">
        <v>0.83899745933677405</v>
      </c>
      <c r="R49">
        <v>0.93319214063689704</v>
      </c>
      <c r="S49">
        <v>1195960</v>
      </c>
      <c r="T49">
        <v>986516</v>
      </c>
      <c r="U49">
        <v>33</v>
      </c>
      <c r="V49">
        <v>24</v>
      </c>
      <c r="W49">
        <v>730</v>
      </c>
      <c r="X49">
        <v>4.5205479452054803E-2</v>
      </c>
      <c r="Y49">
        <v>3.2876712328767099E-2</v>
      </c>
      <c r="Z49" t="s">
        <v>134</v>
      </c>
      <c r="AA49">
        <v>2978209</v>
      </c>
      <c r="AB49">
        <v>2335632</v>
      </c>
      <c r="AC49">
        <v>0.78424046129737701</v>
      </c>
      <c r="AD49">
        <v>357666</v>
      </c>
      <c r="AE49">
        <v>0.120094325146422</v>
      </c>
      <c r="AF49">
        <v>35552</v>
      </c>
      <c r="AG49">
        <v>32618</v>
      </c>
      <c r="AH49">
        <v>26366</v>
      </c>
      <c r="AI49">
        <v>0.13</v>
      </c>
      <c r="AJ49">
        <v>0.25</v>
      </c>
      <c r="AK49">
        <v>0.28999999999999998</v>
      </c>
      <c r="AL49">
        <v>0.21</v>
      </c>
      <c r="AM49">
        <v>0.1</v>
      </c>
      <c r="AN49">
        <v>0.19</v>
      </c>
      <c r="AO49">
        <v>0.1</v>
      </c>
      <c r="AP49">
        <v>0.28999999999999998</v>
      </c>
      <c r="AQ49">
        <v>0.89</v>
      </c>
      <c r="AR49">
        <v>0.9</v>
      </c>
      <c r="AS49">
        <v>0.86</v>
      </c>
      <c r="AT49">
        <v>0.28999999999999998</v>
      </c>
      <c r="AU49">
        <v>0.21</v>
      </c>
    </row>
    <row r="50" spans="1:47" x14ac:dyDescent="0.25">
      <c r="A50">
        <v>16700</v>
      </c>
      <c r="B50">
        <v>0.13142404341830399</v>
      </c>
      <c r="C50">
        <v>0.91964285714285698</v>
      </c>
      <c r="D50">
        <v>0.13755795981452901</v>
      </c>
      <c r="E50">
        <v>0.68963442154355303</v>
      </c>
      <c r="F50">
        <v>0.109590730479174</v>
      </c>
      <c r="G50">
        <v>0.104369633366795</v>
      </c>
      <c r="H50">
        <v>0.79381084840055605</v>
      </c>
      <c r="I50">
        <v>0.76842073828322599</v>
      </c>
      <c r="J50">
        <v>0.13142404341830399</v>
      </c>
      <c r="K50">
        <f t="shared" si="0"/>
        <v>2.5390110117330056E-2</v>
      </c>
      <c r="L50">
        <v>81.099999999999994</v>
      </c>
      <c r="M50">
        <v>0.28051019686845702</v>
      </c>
      <c r="N50">
        <v>29883</v>
      </c>
      <c r="O50">
        <v>0.58795608048985604</v>
      </c>
      <c r="P50">
        <v>0.81518528369524101</v>
      </c>
      <c r="Q50">
        <v>0.79471964558763397</v>
      </c>
      <c r="R50">
        <v>0.91845099645554695</v>
      </c>
      <c r="S50">
        <v>285612</v>
      </c>
      <c r="T50">
        <v>223507</v>
      </c>
      <c r="U50">
        <v>2</v>
      </c>
      <c r="V50">
        <v>22</v>
      </c>
      <c r="W50">
        <v>153</v>
      </c>
      <c r="X50">
        <v>1.30718954248366E-2</v>
      </c>
      <c r="Y50">
        <v>0.14379084967320299</v>
      </c>
      <c r="Z50" t="s">
        <v>62</v>
      </c>
      <c r="AA50">
        <v>744195</v>
      </c>
      <c r="AB50">
        <v>503404</v>
      </c>
      <c r="AC50">
        <v>0.67644098656938001</v>
      </c>
      <c r="AD50">
        <v>196047</v>
      </c>
      <c r="AE50">
        <v>0.26343498679781502</v>
      </c>
      <c r="AF50">
        <v>37579</v>
      </c>
      <c r="AG50">
        <v>37958</v>
      </c>
      <c r="AH50">
        <v>23097</v>
      </c>
      <c r="AI50">
        <v>0.1</v>
      </c>
      <c r="AJ50">
        <v>0.24</v>
      </c>
      <c r="AK50">
        <v>0.26</v>
      </c>
      <c r="AL50">
        <v>0.21</v>
      </c>
      <c r="AM50">
        <v>0.09</v>
      </c>
      <c r="AN50">
        <v>0.22</v>
      </c>
      <c r="AO50">
        <v>0.12</v>
      </c>
      <c r="AP50">
        <v>0.34</v>
      </c>
      <c r="AQ50">
        <v>0.9</v>
      </c>
      <c r="AR50">
        <v>0.93</v>
      </c>
      <c r="AS50">
        <v>0.83</v>
      </c>
      <c r="AT50">
        <v>0.41</v>
      </c>
      <c r="AU50">
        <v>0.16</v>
      </c>
    </row>
    <row r="51" spans="1:47" x14ac:dyDescent="0.25">
      <c r="A51">
        <v>49660</v>
      </c>
      <c r="B51">
        <v>0.10235043337593901</v>
      </c>
      <c r="C51">
        <v>0.93421052631578905</v>
      </c>
      <c r="D51">
        <v>0.19232526267702099</v>
      </c>
      <c r="E51">
        <v>0.91222570532915404</v>
      </c>
      <c r="F51">
        <v>0.171112091830281</v>
      </c>
      <c r="G51">
        <v>0.101801128630801</v>
      </c>
      <c r="H51">
        <v>0.75206611570247905</v>
      </c>
      <c r="I51">
        <v>0.73592252282978499</v>
      </c>
      <c r="J51">
        <v>0.10235043337593901</v>
      </c>
      <c r="K51">
        <f t="shared" si="0"/>
        <v>1.6143592872694068E-2</v>
      </c>
      <c r="L51">
        <v>80</v>
      </c>
      <c r="M51">
        <v>0.149166614475881</v>
      </c>
      <c r="N51">
        <v>25427</v>
      </c>
      <c r="O51">
        <v>0.60500398090757801</v>
      </c>
      <c r="P51">
        <v>0.757337242032605</v>
      </c>
      <c r="Q51">
        <v>0.796951601872667</v>
      </c>
      <c r="R51">
        <v>0.92195480842150401</v>
      </c>
      <c r="S51">
        <v>230243</v>
      </c>
      <c r="T51">
        <v>174286</v>
      </c>
      <c r="U51">
        <v>3</v>
      </c>
      <c r="V51">
        <v>21</v>
      </c>
      <c r="W51">
        <v>155</v>
      </c>
      <c r="X51">
        <v>1.9354838709677399E-2</v>
      </c>
      <c r="Y51">
        <v>0.135483870967742</v>
      </c>
      <c r="Z51" t="s">
        <v>144</v>
      </c>
      <c r="AA51">
        <v>548821</v>
      </c>
      <c r="AB51">
        <v>469551</v>
      </c>
      <c r="AC51">
        <v>0.85556310709684902</v>
      </c>
      <c r="AD51">
        <v>58835</v>
      </c>
      <c r="AE51">
        <v>0.10720253051541399</v>
      </c>
      <c r="AF51">
        <v>32084</v>
      </c>
      <c r="AG51">
        <v>29329</v>
      </c>
      <c r="AH51">
        <v>18040</v>
      </c>
      <c r="AI51">
        <v>0.13</v>
      </c>
      <c r="AJ51">
        <v>0.4</v>
      </c>
      <c r="AK51">
        <v>0.42</v>
      </c>
      <c r="AL51">
        <v>0.19</v>
      </c>
      <c r="AM51">
        <v>0.08</v>
      </c>
      <c r="AN51">
        <v>0.14000000000000001</v>
      </c>
      <c r="AO51">
        <v>7.0000000000000007E-2</v>
      </c>
      <c r="AP51">
        <v>0.21</v>
      </c>
      <c r="AQ51">
        <v>0.9</v>
      </c>
      <c r="AR51">
        <v>0.91</v>
      </c>
      <c r="AS51">
        <v>0.84</v>
      </c>
      <c r="AT51">
        <v>0.22</v>
      </c>
      <c r="AU51">
        <v>0.1</v>
      </c>
    </row>
    <row r="52" spans="1:47" x14ac:dyDescent="0.25">
      <c r="A52">
        <v>18140</v>
      </c>
      <c r="B52">
        <v>0.113076288099886</v>
      </c>
      <c r="C52">
        <v>0.9609375</v>
      </c>
      <c r="D52">
        <v>0.12557781201849</v>
      </c>
      <c r="E52">
        <v>0.82661198450672102</v>
      </c>
      <c r="F52">
        <v>0.12583035471612</v>
      </c>
      <c r="G52">
        <v>8.8069341932167103E-2</v>
      </c>
      <c r="H52">
        <v>0.84362934362934405</v>
      </c>
      <c r="I52">
        <v>0.82604698676222299</v>
      </c>
      <c r="J52">
        <v>0.113076288099886</v>
      </c>
      <c r="K52">
        <f t="shared" si="0"/>
        <v>1.7582356867121063E-2</v>
      </c>
      <c r="L52">
        <v>87.5</v>
      </c>
      <c r="M52">
        <v>0.17880779298185601</v>
      </c>
      <c r="N52">
        <v>30305</v>
      </c>
      <c r="O52">
        <v>0.70928501674477495</v>
      </c>
      <c r="P52">
        <v>0.84760950032633697</v>
      </c>
      <c r="Q52">
        <v>0.86887317258920604</v>
      </c>
      <c r="R52">
        <v>0.94680261360441698</v>
      </c>
      <c r="S52">
        <v>783395</v>
      </c>
      <c r="T52">
        <v>663800</v>
      </c>
      <c r="U52">
        <v>1</v>
      </c>
      <c r="V52">
        <v>20</v>
      </c>
      <c r="W52">
        <v>429</v>
      </c>
      <c r="X52">
        <v>2.3310023310023301E-3</v>
      </c>
      <c r="Y52">
        <v>4.6620046620046603E-2</v>
      </c>
      <c r="Z52" t="s">
        <v>70</v>
      </c>
      <c r="AA52">
        <v>2023695</v>
      </c>
      <c r="AB52">
        <v>1550627</v>
      </c>
      <c r="AC52">
        <v>0.76623552462204003</v>
      </c>
      <c r="AD52">
        <v>305414</v>
      </c>
      <c r="AE52">
        <v>0.150918987297987</v>
      </c>
      <c r="AF52">
        <v>40430</v>
      </c>
      <c r="AG52">
        <v>36530</v>
      </c>
      <c r="AH52">
        <v>25137</v>
      </c>
      <c r="AI52">
        <v>0.11</v>
      </c>
      <c r="AJ52">
        <v>0.28000000000000003</v>
      </c>
      <c r="AK52">
        <v>0.28000000000000003</v>
      </c>
      <c r="AL52">
        <v>0.2</v>
      </c>
      <c r="AM52">
        <v>7.0000000000000007E-2</v>
      </c>
      <c r="AN52">
        <v>0.23</v>
      </c>
      <c r="AO52">
        <v>0.13</v>
      </c>
      <c r="AP52">
        <v>0.35</v>
      </c>
      <c r="AQ52">
        <v>0.91</v>
      </c>
      <c r="AR52">
        <v>0.92</v>
      </c>
      <c r="AS52">
        <v>0.87</v>
      </c>
      <c r="AT52">
        <v>0.37</v>
      </c>
      <c r="AU52">
        <v>0.21</v>
      </c>
    </row>
    <row r="53" spans="1:47" x14ac:dyDescent="0.25">
      <c r="A53">
        <v>49180</v>
      </c>
      <c r="B53">
        <v>0.114711425855251</v>
      </c>
      <c r="C53">
        <v>0.94551845342706498</v>
      </c>
      <c r="D53">
        <v>0.16495638789122599</v>
      </c>
      <c r="E53">
        <v>0.83560245064669803</v>
      </c>
      <c r="F53">
        <v>0.139469218491274</v>
      </c>
      <c r="G53">
        <v>9.8888061972428096E-2</v>
      </c>
      <c r="H53">
        <v>0.76766917293233095</v>
      </c>
      <c r="I53">
        <v>0.762626056522</v>
      </c>
      <c r="J53">
        <v>0.114711425855251</v>
      </c>
      <c r="K53">
        <f t="shared" si="0"/>
        <v>5.04311641033095E-3</v>
      </c>
      <c r="L53">
        <v>81.400000000000006</v>
      </c>
      <c r="M53">
        <v>0.19259616023724299</v>
      </c>
      <c r="N53">
        <v>27359</v>
      </c>
      <c r="O53">
        <v>0.57252270583597897</v>
      </c>
      <c r="P53">
        <v>0.79094780807323395</v>
      </c>
      <c r="Q53">
        <v>0.807495740014185</v>
      </c>
      <c r="R53">
        <v>0.92802928187322797</v>
      </c>
      <c r="S53">
        <v>262671</v>
      </c>
      <c r="T53">
        <v>202495</v>
      </c>
      <c r="U53">
        <v>0</v>
      </c>
      <c r="V53">
        <v>19</v>
      </c>
      <c r="W53">
        <v>149</v>
      </c>
      <c r="X53">
        <v>0</v>
      </c>
      <c r="Y53">
        <v>0.12751677852349</v>
      </c>
      <c r="Z53" t="s">
        <v>142</v>
      </c>
      <c r="AA53">
        <v>658195</v>
      </c>
      <c r="AB53">
        <v>500332</v>
      </c>
      <c r="AC53">
        <v>0.76015770402388305</v>
      </c>
      <c r="AD53">
        <v>116487</v>
      </c>
      <c r="AE53">
        <v>0.17697946657145699</v>
      </c>
      <c r="AF53">
        <v>33989</v>
      </c>
      <c r="AG53">
        <v>32322</v>
      </c>
      <c r="AH53">
        <v>23372</v>
      </c>
      <c r="AI53">
        <v>0.14000000000000001</v>
      </c>
      <c r="AJ53">
        <v>0.28000000000000003</v>
      </c>
      <c r="AK53">
        <v>0.3</v>
      </c>
      <c r="AL53">
        <v>0.21</v>
      </c>
      <c r="AM53">
        <v>0.09</v>
      </c>
      <c r="AN53">
        <v>0.17</v>
      </c>
      <c r="AO53">
        <v>0.09</v>
      </c>
      <c r="AP53">
        <v>0.26</v>
      </c>
      <c r="AQ53">
        <v>0.86</v>
      </c>
      <c r="AR53">
        <v>0.87</v>
      </c>
      <c r="AS53">
        <v>0.87</v>
      </c>
      <c r="AT53">
        <v>0.27</v>
      </c>
      <c r="AU53">
        <v>0.22</v>
      </c>
    </row>
    <row r="54" spans="1:47" x14ac:dyDescent="0.25">
      <c r="A54">
        <v>48620</v>
      </c>
      <c r="B54">
        <v>0.12570589112152</v>
      </c>
      <c r="C54">
        <v>0.93721597453456496</v>
      </c>
      <c r="D54">
        <v>0.12812735016347199</v>
      </c>
      <c r="E54">
        <v>0.85947106691993602</v>
      </c>
      <c r="F54">
        <v>0.11928665822689501</v>
      </c>
      <c r="G54">
        <v>0.100164045168476</v>
      </c>
      <c r="H54">
        <v>0.79450392183844798</v>
      </c>
      <c r="I54">
        <v>0.77328172155975405</v>
      </c>
      <c r="J54">
        <v>0.12570589112152</v>
      </c>
      <c r="K54">
        <f t="shared" si="0"/>
        <v>2.1222200278693926E-2</v>
      </c>
      <c r="L54">
        <v>83.9</v>
      </c>
      <c r="M54">
        <v>9.0638153399774296E-2</v>
      </c>
      <c r="N54">
        <v>28255</v>
      </c>
      <c r="O54">
        <v>0.50227998881670699</v>
      </c>
      <c r="P54">
        <v>0.78956183299056804</v>
      </c>
      <c r="Q54">
        <v>0.658258976815011</v>
      </c>
      <c r="R54">
        <v>0.918288250019757</v>
      </c>
      <c r="S54">
        <v>246047</v>
      </c>
      <c r="T54">
        <v>194788</v>
      </c>
      <c r="U54">
        <v>4</v>
      </c>
      <c r="V54">
        <v>18</v>
      </c>
      <c r="W54">
        <v>152</v>
      </c>
      <c r="X54">
        <v>2.6315789473684199E-2</v>
      </c>
      <c r="Y54">
        <v>0.118421052631579</v>
      </c>
      <c r="Z54" t="s">
        <v>141</v>
      </c>
      <c r="AA54">
        <v>642339</v>
      </c>
      <c r="AB54">
        <v>527374</v>
      </c>
      <c r="AC54">
        <v>0.82102129872232599</v>
      </c>
      <c r="AD54">
        <v>48552</v>
      </c>
      <c r="AE54">
        <v>7.5586255855552897E-2</v>
      </c>
      <c r="AF54">
        <v>37150</v>
      </c>
      <c r="AG54">
        <v>33148</v>
      </c>
      <c r="AH54">
        <v>24142</v>
      </c>
      <c r="AI54">
        <v>0.12</v>
      </c>
      <c r="AJ54">
        <v>0.31</v>
      </c>
      <c r="AK54">
        <v>0.27</v>
      </c>
      <c r="AL54">
        <v>0.25</v>
      </c>
      <c r="AM54">
        <v>0.08</v>
      </c>
      <c r="AN54">
        <v>0.2</v>
      </c>
      <c r="AO54">
        <v>0.1</v>
      </c>
      <c r="AP54">
        <v>0.3</v>
      </c>
      <c r="AQ54">
        <v>0.9</v>
      </c>
      <c r="AR54">
        <v>0.91</v>
      </c>
      <c r="AS54">
        <v>0.85</v>
      </c>
      <c r="AT54">
        <v>0.32</v>
      </c>
      <c r="AU54">
        <v>0.16</v>
      </c>
    </row>
    <row r="55" spans="1:47" x14ac:dyDescent="0.25">
      <c r="A55">
        <v>45060</v>
      </c>
      <c r="B55">
        <v>0.11911313281260499</v>
      </c>
      <c r="C55">
        <v>0.94195540875309702</v>
      </c>
      <c r="D55">
        <v>0.15521123013973101</v>
      </c>
      <c r="E55">
        <v>0.90740755870284695</v>
      </c>
      <c r="F55">
        <v>0.133084733519471</v>
      </c>
      <c r="G55">
        <v>9.6517324454441999E-2</v>
      </c>
      <c r="H55">
        <v>0.81101413857146398</v>
      </c>
      <c r="I55">
        <v>0.77807943228223597</v>
      </c>
      <c r="J55">
        <v>0.11911313281260499</v>
      </c>
      <c r="K55">
        <f t="shared" si="0"/>
        <v>3.2934706289228011E-2</v>
      </c>
      <c r="L55">
        <v>80.900000000000006</v>
      </c>
      <c r="M55">
        <v>0.110908364205377</v>
      </c>
      <c r="N55">
        <v>31080.5</v>
      </c>
      <c r="O55">
        <v>0.576854138056483</v>
      </c>
      <c r="P55">
        <v>0.80984404533422405</v>
      </c>
      <c r="Q55">
        <v>0.78702463288468905</v>
      </c>
      <c r="R55">
        <v>0.92803729805892299</v>
      </c>
      <c r="S55">
        <v>257606</v>
      </c>
      <c r="T55">
        <v>205150</v>
      </c>
      <c r="U55">
        <v>4</v>
      </c>
      <c r="V55">
        <v>18</v>
      </c>
      <c r="W55">
        <v>184</v>
      </c>
      <c r="X55">
        <v>2.1739130434782601E-2</v>
      </c>
      <c r="Y55">
        <v>9.7826086956521702E-2</v>
      </c>
      <c r="Z55" t="s">
        <v>133</v>
      </c>
      <c r="AA55">
        <v>659262</v>
      </c>
      <c r="AB55">
        <v>556104</v>
      </c>
      <c r="AC55">
        <v>0.843525032536382</v>
      </c>
      <c r="AD55">
        <v>55155</v>
      </c>
      <c r="AE55">
        <v>8.3661730844489704E-2</v>
      </c>
      <c r="AF55">
        <v>39981</v>
      </c>
      <c r="AG55">
        <v>34850</v>
      </c>
      <c r="AH55">
        <v>22476</v>
      </c>
      <c r="AI55">
        <v>0.12</v>
      </c>
      <c r="AJ55">
        <v>0.37</v>
      </c>
      <c r="AK55">
        <v>0.28999999999999998</v>
      </c>
      <c r="AL55">
        <v>0.18</v>
      </c>
      <c r="AM55">
        <v>0.12</v>
      </c>
      <c r="AN55">
        <v>0.18</v>
      </c>
      <c r="AO55">
        <v>0.14000000000000001</v>
      </c>
      <c r="AP55">
        <v>0.31</v>
      </c>
      <c r="AQ55">
        <v>0.9</v>
      </c>
      <c r="AR55">
        <v>0.92</v>
      </c>
      <c r="AS55">
        <v>0.79</v>
      </c>
      <c r="AT55">
        <v>0.32</v>
      </c>
      <c r="AU55">
        <v>0.14000000000000001</v>
      </c>
    </row>
    <row r="56" spans="1:47" x14ac:dyDescent="0.25">
      <c r="A56">
        <v>44700</v>
      </c>
      <c r="B56">
        <v>0.137517302224265</v>
      </c>
      <c r="C56">
        <v>0.93375394321766603</v>
      </c>
      <c r="D56">
        <v>0.113430583501006</v>
      </c>
      <c r="E56">
        <v>0.59764282206580499</v>
      </c>
      <c r="F56">
        <v>0.151733655210886</v>
      </c>
      <c r="G56">
        <v>9.6163608677244494E-2</v>
      </c>
      <c r="H56">
        <v>0.80824544582933799</v>
      </c>
      <c r="I56">
        <v>0.77451760235024703</v>
      </c>
      <c r="J56">
        <v>0.137517302224265</v>
      </c>
      <c r="K56">
        <f t="shared" si="0"/>
        <v>3.3727843479090969E-2</v>
      </c>
      <c r="L56">
        <v>84.2</v>
      </c>
      <c r="M56">
        <v>7.1491188165723002E-2</v>
      </c>
      <c r="N56">
        <v>26324</v>
      </c>
      <c r="O56" t="s">
        <v>47</v>
      </c>
      <c r="P56">
        <v>0.77597418316678501</v>
      </c>
      <c r="Q56" t="s">
        <v>47</v>
      </c>
      <c r="R56">
        <v>0.90210864102452204</v>
      </c>
      <c r="S56">
        <v>226727</v>
      </c>
      <c r="T56">
        <v>181235</v>
      </c>
      <c r="U56">
        <v>6</v>
      </c>
      <c r="V56">
        <v>17</v>
      </c>
      <c r="W56">
        <v>139</v>
      </c>
      <c r="X56">
        <v>4.3165467625899297E-2</v>
      </c>
      <c r="Y56">
        <v>0.12230215827338101</v>
      </c>
      <c r="Z56" t="s">
        <v>132</v>
      </c>
      <c r="AA56">
        <v>724153</v>
      </c>
      <c r="AB56">
        <v>404806</v>
      </c>
      <c r="AC56">
        <v>0.55900617687146203</v>
      </c>
      <c r="AD56">
        <v>50433</v>
      </c>
      <c r="AE56">
        <v>6.9644122167553002E-2</v>
      </c>
      <c r="AF56">
        <v>35700</v>
      </c>
      <c r="AG56">
        <v>32746</v>
      </c>
      <c r="AH56">
        <v>30405</v>
      </c>
      <c r="AI56">
        <v>0.14000000000000001</v>
      </c>
      <c r="AJ56">
        <v>0.28999999999999998</v>
      </c>
      <c r="AK56">
        <v>0.27</v>
      </c>
      <c r="AL56">
        <v>0.24</v>
      </c>
      <c r="AM56">
        <v>0.09</v>
      </c>
      <c r="AN56">
        <v>0.12</v>
      </c>
      <c r="AO56">
        <v>0.06</v>
      </c>
      <c r="AP56">
        <v>0.18</v>
      </c>
      <c r="AQ56">
        <v>0.78</v>
      </c>
      <c r="AR56">
        <v>0.81</v>
      </c>
      <c r="AS56">
        <v>0.87</v>
      </c>
      <c r="AT56">
        <v>0.18</v>
      </c>
      <c r="AU56">
        <v>0.15</v>
      </c>
    </row>
    <row r="57" spans="1:47" x14ac:dyDescent="0.25">
      <c r="A57">
        <v>25540</v>
      </c>
      <c r="B57">
        <v>0.10528210599794301</v>
      </c>
      <c r="C57">
        <v>0.95558086560364497</v>
      </c>
      <c r="D57">
        <v>0.159132007233273</v>
      </c>
      <c r="E57">
        <v>0.80534204458109104</v>
      </c>
      <c r="F57">
        <v>8.89683661441181E-2</v>
      </c>
      <c r="G57">
        <v>7.9283741138619801E-2</v>
      </c>
      <c r="H57">
        <v>0.84508076358296602</v>
      </c>
      <c r="I57">
        <v>0.82091870658592103</v>
      </c>
      <c r="J57">
        <v>0.10528210599794301</v>
      </c>
      <c r="K57">
        <f t="shared" si="0"/>
        <v>2.4162056997044989E-2</v>
      </c>
      <c r="L57">
        <v>85.1</v>
      </c>
      <c r="M57">
        <v>0.12948102460364899</v>
      </c>
      <c r="N57">
        <v>39413</v>
      </c>
      <c r="O57">
        <v>0.72123026769605003</v>
      </c>
      <c r="P57">
        <v>0.84287663731176798</v>
      </c>
      <c r="Q57">
        <v>0.85630616631344703</v>
      </c>
      <c r="R57">
        <v>0.946130436109756</v>
      </c>
      <c r="S57">
        <v>471152</v>
      </c>
      <c r="T57">
        <v>392339</v>
      </c>
      <c r="U57">
        <v>23</v>
      </c>
      <c r="V57">
        <v>17</v>
      </c>
      <c r="W57">
        <v>285</v>
      </c>
      <c r="X57">
        <v>8.0701754385964899E-2</v>
      </c>
      <c r="Y57">
        <v>5.96491228070175E-2</v>
      </c>
      <c r="Z57" t="s">
        <v>82</v>
      </c>
      <c r="AA57">
        <v>1213123</v>
      </c>
      <c r="AB57">
        <v>924335</v>
      </c>
      <c r="AC57">
        <v>0.76194664514645305</v>
      </c>
      <c r="AD57">
        <v>135050</v>
      </c>
      <c r="AE57">
        <v>0.111324243296022</v>
      </c>
      <c r="AF57">
        <v>49073</v>
      </c>
      <c r="AG57">
        <v>44953</v>
      </c>
      <c r="AH57">
        <v>30930</v>
      </c>
      <c r="AI57">
        <v>0.08</v>
      </c>
      <c r="AJ57">
        <v>0.18</v>
      </c>
      <c r="AK57">
        <v>0.27</v>
      </c>
      <c r="AL57">
        <v>0.17</v>
      </c>
      <c r="AM57">
        <v>0.08</v>
      </c>
      <c r="AN57">
        <v>0.22</v>
      </c>
      <c r="AO57">
        <v>0.16</v>
      </c>
      <c r="AP57">
        <v>0.38</v>
      </c>
      <c r="AQ57">
        <v>0.91</v>
      </c>
      <c r="AR57">
        <v>0.93</v>
      </c>
      <c r="AS57">
        <v>0.86</v>
      </c>
      <c r="AT57">
        <v>0.4</v>
      </c>
      <c r="AU57">
        <v>0.21</v>
      </c>
    </row>
    <row r="58" spans="1:47" x14ac:dyDescent="0.25">
      <c r="A58">
        <v>45780</v>
      </c>
      <c r="B58">
        <v>0.10067849394961199</v>
      </c>
      <c r="C58">
        <v>0.94302721088435404</v>
      </c>
      <c r="D58">
        <v>0.14397747838326999</v>
      </c>
      <c r="E58">
        <v>0.84200338736994895</v>
      </c>
      <c r="F58">
        <v>0.17149828022177799</v>
      </c>
      <c r="G58">
        <v>0.109422163112573</v>
      </c>
      <c r="H58">
        <v>0.78829389788293902</v>
      </c>
      <c r="I58">
        <v>0.77140118643713895</v>
      </c>
      <c r="J58">
        <v>0.10067849394961199</v>
      </c>
      <c r="K58">
        <f t="shared" si="0"/>
        <v>1.6892711445800068E-2</v>
      </c>
      <c r="L58">
        <v>84.2</v>
      </c>
      <c r="M58">
        <v>0.20854600901664999</v>
      </c>
      <c r="N58">
        <v>27166</v>
      </c>
      <c r="O58">
        <v>0.62755800122934702</v>
      </c>
      <c r="P58">
        <v>0.80871873968792596</v>
      </c>
      <c r="Q58">
        <v>0.88267209917301703</v>
      </c>
      <c r="R58">
        <v>0.93352096697154896</v>
      </c>
      <c r="S58">
        <v>245840</v>
      </c>
      <c r="T58">
        <v>195514</v>
      </c>
      <c r="U58">
        <v>0</v>
      </c>
      <c r="V58">
        <v>16</v>
      </c>
      <c r="W58">
        <v>163</v>
      </c>
      <c r="X58">
        <v>0</v>
      </c>
      <c r="Y58">
        <v>9.8159509202454004E-2</v>
      </c>
      <c r="Z58" t="s">
        <v>135</v>
      </c>
      <c r="AA58">
        <v>605204</v>
      </c>
      <c r="AB58">
        <v>473066</v>
      </c>
      <c r="AC58">
        <v>0.78166370347849601</v>
      </c>
      <c r="AD58">
        <v>86170</v>
      </c>
      <c r="AE58">
        <v>0.14238174235464399</v>
      </c>
      <c r="AF58">
        <v>35919</v>
      </c>
      <c r="AG58">
        <v>31257</v>
      </c>
      <c r="AH58">
        <v>20127</v>
      </c>
      <c r="AI58">
        <v>0.13</v>
      </c>
      <c r="AJ58">
        <v>0.37</v>
      </c>
      <c r="AK58">
        <v>0.31</v>
      </c>
      <c r="AL58">
        <v>0.23</v>
      </c>
      <c r="AM58">
        <v>0.1</v>
      </c>
      <c r="AN58">
        <v>0.16</v>
      </c>
      <c r="AO58">
        <v>0.1</v>
      </c>
      <c r="AP58">
        <v>0.26</v>
      </c>
      <c r="AQ58">
        <v>0.9</v>
      </c>
      <c r="AR58">
        <v>0.92</v>
      </c>
      <c r="AS58">
        <v>0.81</v>
      </c>
      <c r="AT58">
        <v>0.28000000000000003</v>
      </c>
      <c r="AU58">
        <v>0.13</v>
      </c>
    </row>
    <row r="59" spans="1:47" x14ac:dyDescent="0.25">
      <c r="A59">
        <v>40380</v>
      </c>
      <c r="B59">
        <v>9.6519626235547606E-2</v>
      </c>
      <c r="C59">
        <v>0.94843383070197596</v>
      </c>
      <c r="D59">
        <v>0.15510806711567099</v>
      </c>
      <c r="E59">
        <v>0.87694477740244303</v>
      </c>
      <c r="F59">
        <v>0.13777773389435199</v>
      </c>
      <c r="G59">
        <v>8.8844941126254295E-2</v>
      </c>
      <c r="H59">
        <v>0.80275770835453297</v>
      </c>
      <c r="I59">
        <v>0.79091863954396602</v>
      </c>
      <c r="J59">
        <v>9.6519626235547606E-2</v>
      </c>
      <c r="K59">
        <f t="shared" si="0"/>
        <v>1.1839068810566955E-2</v>
      </c>
      <c r="L59">
        <v>84</v>
      </c>
      <c r="M59">
        <v>0.16032261169859299</v>
      </c>
      <c r="N59">
        <v>30252</v>
      </c>
      <c r="O59">
        <v>0.68141359889203901</v>
      </c>
      <c r="P59">
        <v>0.81864276474160302</v>
      </c>
      <c r="Q59">
        <v>0.87724832137833897</v>
      </c>
      <c r="R59">
        <v>0.93517871008583398</v>
      </c>
      <c r="S59">
        <v>431319</v>
      </c>
      <c r="T59">
        <v>349257</v>
      </c>
      <c r="U59">
        <v>5</v>
      </c>
      <c r="V59">
        <v>16</v>
      </c>
      <c r="W59">
        <v>264</v>
      </c>
      <c r="X59">
        <v>1.8939393939393898E-2</v>
      </c>
      <c r="Y59">
        <v>6.0606060606060601E-2</v>
      </c>
      <c r="Z59" t="s">
        <v>120</v>
      </c>
      <c r="AA59">
        <v>1080653</v>
      </c>
      <c r="AB59">
        <v>876258</v>
      </c>
      <c r="AC59">
        <v>0.81085973018165902</v>
      </c>
      <c r="AD59">
        <v>124259</v>
      </c>
      <c r="AE59">
        <v>0.114985106227438</v>
      </c>
      <c r="AF59">
        <v>38218</v>
      </c>
      <c r="AG59">
        <v>33970</v>
      </c>
      <c r="AH59">
        <v>21906</v>
      </c>
      <c r="AI59">
        <v>0.1</v>
      </c>
      <c r="AJ59">
        <v>0.34</v>
      </c>
      <c r="AK59">
        <v>0.27</v>
      </c>
      <c r="AL59">
        <v>0.18</v>
      </c>
      <c r="AM59">
        <v>0.12</v>
      </c>
      <c r="AN59">
        <v>0.19</v>
      </c>
      <c r="AO59">
        <v>0.15</v>
      </c>
      <c r="AP59">
        <v>0.33</v>
      </c>
      <c r="AQ59">
        <v>0.9</v>
      </c>
      <c r="AR59">
        <v>0.92</v>
      </c>
      <c r="AS59">
        <v>0.78</v>
      </c>
      <c r="AT59">
        <v>0.36</v>
      </c>
      <c r="AU59">
        <v>0.14000000000000001</v>
      </c>
    </row>
    <row r="60" spans="1:47" x14ac:dyDescent="0.25">
      <c r="A60">
        <v>16860</v>
      </c>
      <c r="B60">
        <v>0.104417941644741</v>
      </c>
      <c r="C60">
        <v>0.94163424124513595</v>
      </c>
      <c r="D60">
        <v>0.164489848700375</v>
      </c>
      <c r="E60">
        <v>0.87520910003345598</v>
      </c>
      <c r="F60">
        <v>0.117255808268793</v>
      </c>
      <c r="G60">
        <v>8.3288708812068193E-2</v>
      </c>
      <c r="H60">
        <v>0.75637958532695404</v>
      </c>
      <c r="I60">
        <v>0.75716702742299002</v>
      </c>
      <c r="J60">
        <v>0.104417941644741</v>
      </c>
      <c r="K60">
        <f t="shared" si="0"/>
        <v>-7.8744209603598403E-4</v>
      </c>
      <c r="L60">
        <v>78.900000000000006</v>
      </c>
      <c r="M60">
        <v>0.163188249449259</v>
      </c>
      <c r="N60">
        <v>26471</v>
      </c>
      <c r="O60">
        <v>0.59913463227530295</v>
      </c>
      <c r="P60">
        <v>0.77695467590587297</v>
      </c>
      <c r="Q60">
        <v>0.82970536648961102</v>
      </c>
      <c r="R60">
        <v>0.93428604104608604</v>
      </c>
      <c r="S60">
        <v>214328</v>
      </c>
      <c r="T60">
        <v>164636</v>
      </c>
      <c r="U60">
        <v>1</v>
      </c>
      <c r="V60">
        <v>15</v>
      </c>
      <c r="W60">
        <v>117</v>
      </c>
      <c r="X60">
        <v>8.5470085470085496E-3</v>
      </c>
      <c r="Y60">
        <v>0.128205128205128</v>
      </c>
      <c r="Z60" t="s">
        <v>64</v>
      </c>
      <c r="AA60">
        <v>548359</v>
      </c>
      <c r="AB60">
        <v>446763</v>
      </c>
      <c r="AC60">
        <v>0.814727213376638</v>
      </c>
      <c r="AD60">
        <v>74462</v>
      </c>
      <c r="AE60">
        <v>0.13579060433037499</v>
      </c>
      <c r="AF60">
        <v>35116</v>
      </c>
      <c r="AG60">
        <v>31865</v>
      </c>
      <c r="AH60">
        <v>22987</v>
      </c>
      <c r="AI60">
        <v>0.12</v>
      </c>
      <c r="AJ60">
        <v>0.28000000000000003</v>
      </c>
      <c r="AK60">
        <v>0.31</v>
      </c>
      <c r="AL60">
        <v>0.22</v>
      </c>
      <c r="AM60">
        <v>0.08</v>
      </c>
      <c r="AN60">
        <v>0.17</v>
      </c>
      <c r="AO60">
        <v>0.09</v>
      </c>
      <c r="AP60">
        <v>0.26</v>
      </c>
      <c r="AQ60">
        <v>0.87</v>
      </c>
      <c r="AR60">
        <v>0.88</v>
      </c>
      <c r="AS60">
        <v>0.83</v>
      </c>
      <c r="AT60">
        <v>0.27</v>
      </c>
      <c r="AU60">
        <v>0.16</v>
      </c>
    </row>
    <row r="61" spans="1:47" x14ac:dyDescent="0.25">
      <c r="A61">
        <v>47260</v>
      </c>
      <c r="B61">
        <v>0.104704039041699</v>
      </c>
      <c r="C61">
        <v>0.94486983154670701</v>
      </c>
      <c r="D61">
        <v>0.13149711239449099</v>
      </c>
      <c r="E61">
        <v>0.62405681313803796</v>
      </c>
      <c r="F61">
        <v>0.10094901646605201</v>
      </c>
      <c r="G61">
        <v>9.4055356995616499E-2</v>
      </c>
      <c r="H61">
        <v>0.83649971214738095</v>
      </c>
      <c r="I61">
        <v>0.81777966438943095</v>
      </c>
      <c r="J61">
        <v>0.104704039041699</v>
      </c>
      <c r="K61">
        <f t="shared" si="0"/>
        <v>1.8720047757949998E-2</v>
      </c>
      <c r="L61">
        <v>84.6</v>
      </c>
      <c r="M61">
        <v>0.32681759627428097</v>
      </c>
      <c r="N61">
        <v>31798</v>
      </c>
      <c r="O61">
        <v>0.71400583810482099</v>
      </c>
      <c r="P61">
        <v>0.85256872394783401</v>
      </c>
      <c r="Q61">
        <v>0.87947013189809198</v>
      </c>
      <c r="R61">
        <v>0.93698312926521399</v>
      </c>
      <c r="S61">
        <v>642655</v>
      </c>
      <c r="T61">
        <v>533081</v>
      </c>
      <c r="U61">
        <v>30</v>
      </c>
      <c r="V61">
        <v>15</v>
      </c>
      <c r="W61">
        <v>407</v>
      </c>
      <c r="X61">
        <v>7.3710073710073695E-2</v>
      </c>
      <c r="Y61">
        <v>3.6855036855036903E-2</v>
      </c>
      <c r="Z61" t="s">
        <v>139</v>
      </c>
      <c r="AA61">
        <v>1717708</v>
      </c>
      <c r="AB61">
        <v>1022949</v>
      </c>
      <c r="AC61">
        <v>0.59553137087328001</v>
      </c>
      <c r="AD61">
        <v>525663</v>
      </c>
      <c r="AE61">
        <v>0.30602582045376697</v>
      </c>
      <c r="AF61">
        <v>39107</v>
      </c>
      <c r="AG61">
        <v>36912</v>
      </c>
      <c r="AH61">
        <v>27176</v>
      </c>
      <c r="AI61">
        <v>0.08</v>
      </c>
      <c r="AJ61">
        <v>0.21</v>
      </c>
      <c r="AK61">
        <v>0.25</v>
      </c>
      <c r="AL61">
        <v>0.25</v>
      </c>
      <c r="AM61">
        <v>0.1</v>
      </c>
      <c r="AN61">
        <v>0.19</v>
      </c>
      <c r="AO61">
        <v>0.12</v>
      </c>
      <c r="AP61">
        <v>0.31</v>
      </c>
      <c r="AQ61">
        <v>0.91</v>
      </c>
      <c r="AR61">
        <v>0.93</v>
      </c>
      <c r="AS61">
        <v>0.86</v>
      </c>
      <c r="AT61">
        <v>0.35</v>
      </c>
      <c r="AU61">
        <v>0.21</v>
      </c>
    </row>
    <row r="62" spans="1:47" x14ac:dyDescent="0.25">
      <c r="A62">
        <v>44140</v>
      </c>
      <c r="B62">
        <v>0.119578041745189</v>
      </c>
      <c r="C62">
        <v>0.94252873563218398</v>
      </c>
      <c r="D62">
        <v>0.16109589041095901</v>
      </c>
      <c r="E62">
        <v>0.87823343848580404</v>
      </c>
      <c r="F62">
        <v>0.13856446535747399</v>
      </c>
      <c r="G62">
        <v>8.2167537988560801E-2</v>
      </c>
      <c r="H62">
        <v>0.80846007604562697</v>
      </c>
      <c r="I62">
        <v>0.78220059051374802</v>
      </c>
      <c r="J62">
        <v>0.119578041745189</v>
      </c>
      <c r="K62">
        <f t="shared" si="0"/>
        <v>2.6259485531878957E-2</v>
      </c>
      <c r="L62">
        <v>82.1</v>
      </c>
      <c r="M62">
        <v>7.4585434990934896E-2</v>
      </c>
      <c r="N62">
        <v>30110</v>
      </c>
      <c r="O62" t="s">
        <v>47</v>
      </c>
      <c r="P62">
        <v>0.78814309570866503</v>
      </c>
      <c r="Q62" t="s">
        <v>47</v>
      </c>
      <c r="R62">
        <v>0.93125643859045504</v>
      </c>
      <c r="S62">
        <v>237677</v>
      </c>
      <c r="T62">
        <v>188667</v>
      </c>
      <c r="U62">
        <v>0</v>
      </c>
      <c r="V62">
        <v>13</v>
      </c>
      <c r="W62">
        <v>137</v>
      </c>
      <c r="X62">
        <v>0</v>
      </c>
      <c r="Y62">
        <v>9.4890510948905105E-2</v>
      </c>
      <c r="Z62" t="s">
        <v>131</v>
      </c>
      <c r="AA62">
        <v>630385</v>
      </c>
      <c r="AB62">
        <v>519110</v>
      </c>
      <c r="AC62">
        <v>0.82348088866327696</v>
      </c>
      <c r="AD62">
        <v>45717</v>
      </c>
      <c r="AE62">
        <v>7.2522347454333502E-2</v>
      </c>
      <c r="AF62">
        <v>40843</v>
      </c>
      <c r="AG62">
        <v>33117</v>
      </c>
      <c r="AH62">
        <v>25381</v>
      </c>
      <c r="AI62">
        <v>0.14000000000000001</v>
      </c>
      <c r="AJ62">
        <v>0.23</v>
      </c>
      <c r="AK62">
        <v>0.28999999999999998</v>
      </c>
      <c r="AL62">
        <v>0.18</v>
      </c>
      <c r="AM62">
        <v>0.1</v>
      </c>
      <c r="AN62">
        <v>0.17</v>
      </c>
      <c r="AO62">
        <v>0.14000000000000001</v>
      </c>
      <c r="AP62">
        <v>0.31</v>
      </c>
      <c r="AQ62">
        <v>0.88</v>
      </c>
      <c r="AR62">
        <v>0.89</v>
      </c>
      <c r="AS62">
        <v>0.84</v>
      </c>
      <c r="AT62">
        <v>0.33</v>
      </c>
      <c r="AU62">
        <v>0.19</v>
      </c>
    </row>
    <row r="63" spans="1:47" x14ac:dyDescent="0.25">
      <c r="A63">
        <v>39300</v>
      </c>
      <c r="B63">
        <v>9.5990966937860106E-2</v>
      </c>
      <c r="C63">
        <v>0.95382746051032796</v>
      </c>
      <c r="D63">
        <v>0.15523882896764299</v>
      </c>
      <c r="E63">
        <v>0.881450488145049</v>
      </c>
      <c r="F63">
        <v>0.10387953151486699</v>
      </c>
      <c r="G63">
        <v>6.9037069163810499E-2</v>
      </c>
      <c r="H63">
        <v>0.82954545454545503</v>
      </c>
      <c r="I63">
        <v>0.80606369983530402</v>
      </c>
      <c r="J63">
        <v>9.5990966937860106E-2</v>
      </c>
      <c r="K63">
        <f t="shared" si="0"/>
        <v>2.3481754710151015E-2</v>
      </c>
      <c r="L63">
        <v>84.5</v>
      </c>
      <c r="M63">
        <v>6.0204319197751398E-2</v>
      </c>
      <c r="N63">
        <v>32286</v>
      </c>
      <c r="O63" t="s">
        <v>47</v>
      </c>
      <c r="P63">
        <v>0.81678628367783801</v>
      </c>
      <c r="Q63" t="s">
        <v>47</v>
      </c>
      <c r="R63">
        <v>0.93798965049276795</v>
      </c>
      <c r="S63">
        <v>627503</v>
      </c>
      <c r="T63">
        <v>508944</v>
      </c>
      <c r="U63">
        <v>9</v>
      </c>
      <c r="V63">
        <v>13</v>
      </c>
      <c r="W63">
        <v>365</v>
      </c>
      <c r="X63">
        <v>2.46575342465753E-2</v>
      </c>
      <c r="Y63">
        <v>3.5616438356164397E-2</v>
      </c>
      <c r="Z63" t="s">
        <v>115</v>
      </c>
      <c r="AA63">
        <v>1613154</v>
      </c>
      <c r="AB63">
        <v>1330123</v>
      </c>
      <c r="AC63">
        <v>0.82454805926774499</v>
      </c>
      <c r="AD63">
        <v>89671</v>
      </c>
      <c r="AE63">
        <v>5.55873772745814E-2</v>
      </c>
      <c r="AF63">
        <v>42032</v>
      </c>
      <c r="AG63">
        <v>37309</v>
      </c>
      <c r="AH63">
        <v>26820</v>
      </c>
      <c r="AI63">
        <v>0.1</v>
      </c>
      <c r="AJ63">
        <v>0.23</v>
      </c>
      <c r="AK63">
        <v>0.28999999999999998</v>
      </c>
      <c r="AL63">
        <v>0.18</v>
      </c>
      <c r="AM63">
        <v>0.09</v>
      </c>
      <c r="AN63">
        <v>0.19</v>
      </c>
      <c r="AO63">
        <v>0.12</v>
      </c>
      <c r="AP63">
        <v>0.31</v>
      </c>
      <c r="AQ63">
        <v>0.86</v>
      </c>
      <c r="AR63">
        <v>0.88</v>
      </c>
      <c r="AS63">
        <v>0.82</v>
      </c>
      <c r="AT63">
        <v>0.32</v>
      </c>
      <c r="AU63">
        <v>0.21</v>
      </c>
    </row>
    <row r="64" spans="1:47" x14ac:dyDescent="0.25">
      <c r="A64">
        <v>19380</v>
      </c>
      <c r="B64">
        <v>9.49035116266298E-2</v>
      </c>
      <c r="C64">
        <v>0.95349826295619799</v>
      </c>
      <c r="D64">
        <v>0.16684025745889</v>
      </c>
      <c r="E64">
        <v>0.86364226739822403</v>
      </c>
      <c r="F64">
        <v>0.137954970251986</v>
      </c>
      <c r="G64">
        <v>6.8400603335298599E-2</v>
      </c>
      <c r="H64">
        <v>0.81657138495538695</v>
      </c>
      <c r="I64">
        <v>0.80087578749709598</v>
      </c>
      <c r="J64">
        <v>9.49035116266298E-2</v>
      </c>
      <c r="K64">
        <f t="shared" si="0"/>
        <v>1.5695597458290966E-2</v>
      </c>
      <c r="L64">
        <v>87.7</v>
      </c>
      <c r="M64">
        <v>0.19268471982966001</v>
      </c>
      <c r="N64">
        <v>28859</v>
      </c>
      <c r="O64">
        <v>0.67081842912265199</v>
      </c>
      <c r="P64">
        <v>0.82847720084091803</v>
      </c>
      <c r="Q64">
        <v>0.86522468150837095</v>
      </c>
      <c r="R64">
        <v>0.94865756348774399</v>
      </c>
      <c r="S64">
        <v>330381</v>
      </c>
      <c r="T64">
        <v>269447</v>
      </c>
      <c r="U64">
        <v>0</v>
      </c>
      <c r="V64">
        <v>11</v>
      </c>
      <c r="W64">
        <v>208</v>
      </c>
      <c r="X64">
        <v>0</v>
      </c>
      <c r="Y64">
        <v>5.2884615384615398E-2</v>
      </c>
      <c r="Z64" t="s">
        <v>47</v>
      </c>
      <c r="AA64" t="s">
        <v>47</v>
      </c>
      <c r="AB64" t="s">
        <v>47</v>
      </c>
      <c r="AC64" t="s">
        <v>47</v>
      </c>
      <c r="AD64" t="s">
        <v>47</v>
      </c>
      <c r="AE64" t="s">
        <v>47</v>
      </c>
      <c r="AF64" t="s">
        <v>47</v>
      </c>
      <c r="AG64" t="s">
        <v>47</v>
      </c>
      <c r="AH64" t="s">
        <v>47</v>
      </c>
      <c r="AI64" t="s">
        <v>47</v>
      </c>
      <c r="AJ64" t="s">
        <v>47</v>
      </c>
      <c r="AK64" t="s">
        <v>47</v>
      </c>
      <c r="AL64" t="s">
        <v>47</v>
      </c>
      <c r="AM64" t="s">
        <v>47</v>
      </c>
      <c r="AN64" t="s">
        <v>47</v>
      </c>
      <c r="AO64" t="s">
        <v>47</v>
      </c>
      <c r="AP64" t="s">
        <v>47</v>
      </c>
      <c r="AQ64" t="s">
        <v>47</v>
      </c>
      <c r="AR64" t="s">
        <v>47</v>
      </c>
      <c r="AS64" t="s">
        <v>47</v>
      </c>
      <c r="AT64" t="s">
        <v>47</v>
      </c>
      <c r="AU64" t="s">
        <v>47</v>
      </c>
    </row>
    <row r="65" spans="1:47" x14ac:dyDescent="0.25">
      <c r="A65">
        <v>41860</v>
      </c>
      <c r="B65">
        <v>8.4384014462008605E-2</v>
      </c>
      <c r="C65">
        <v>0.96733823029891297</v>
      </c>
      <c r="D65">
        <v>0.139595868829445</v>
      </c>
      <c r="E65">
        <v>0.50221474385982501</v>
      </c>
      <c r="F65">
        <v>6.5154604843547903E-2</v>
      </c>
      <c r="G65">
        <v>4.9730582620078401E-2</v>
      </c>
      <c r="H65">
        <v>0.90414413072090205</v>
      </c>
      <c r="I65">
        <v>0.88130531814749102</v>
      </c>
      <c r="J65">
        <v>8.4384014462008605E-2</v>
      </c>
      <c r="K65">
        <f t="shared" si="0"/>
        <v>2.2838812573411027E-2</v>
      </c>
      <c r="L65">
        <v>90.3</v>
      </c>
      <c r="M65">
        <v>7.7081831664590802E-2</v>
      </c>
      <c r="N65">
        <v>45811</v>
      </c>
      <c r="O65">
        <v>0.76149186620810705</v>
      </c>
      <c r="P65">
        <v>0.91270544256417396</v>
      </c>
      <c r="Q65">
        <v>0.89346163814279</v>
      </c>
      <c r="R65">
        <v>0.96640903723137095</v>
      </c>
      <c r="S65">
        <v>1691967</v>
      </c>
      <c r="T65">
        <v>1494418</v>
      </c>
      <c r="U65">
        <v>7</v>
      </c>
      <c r="V65">
        <v>11</v>
      </c>
      <c r="W65">
        <v>970</v>
      </c>
      <c r="X65">
        <v>7.2164948453608303E-3</v>
      </c>
      <c r="Y65">
        <v>1.1340206185567E-2</v>
      </c>
      <c r="Z65" t="s">
        <v>126</v>
      </c>
      <c r="AA65">
        <v>4641820</v>
      </c>
      <c r="AB65">
        <v>2363171</v>
      </c>
      <c r="AC65">
        <v>0.50910440301433502</v>
      </c>
      <c r="AD65">
        <v>346781</v>
      </c>
      <c r="AE65">
        <v>7.4707980921276604E-2</v>
      </c>
      <c r="AF65">
        <v>52198</v>
      </c>
      <c r="AG65">
        <v>53318</v>
      </c>
      <c r="AH65">
        <v>32807</v>
      </c>
      <c r="AI65">
        <v>0.08</v>
      </c>
      <c r="AJ65">
        <v>0.22</v>
      </c>
      <c r="AK65">
        <v>0.16</v>
      </c>
      <c r="AL65">
        <v>0.18</v>
      </c>
      <c r="AM65">
        <v>7.0000000000000007E-2</v>
      </c>
      <c r="AN65">
        <v>0.28000000000000003</v>
      </c>
      <c r="AO65">
        <v>0.19</v>
      </c>
      <c r="AP65">
        <v>0.47</v>
      </c>
      <c r="AQ65">
        <v>0.89</v>
      </c>
      <c r="AR65">
        <v>0.93</v>
      </c>
      <c r="AS65">
        <v>0.9</v>
      </c>
      <c r="AT65">
        <v>0.53</v>
      </c>
      <c r="AU65">
        <v>0.26</v>
      </c>
    </row>
    <row r="66" spans="1:47" x14ac:dyDescent="0.25">
      <c r="A66">
        <v>35300</v>
      </c>
      <c r="B66">
        <v>0.11270658754195299</v>
      </c>
      <c r="C66">
        <v>0.94266441821247904</v>
      </c>
      <c r="D66">
        <v>0.15185885318210501</v>
      </c>
      <c r="E66">
        <v>0.80051909529106402</v>
      </c>
      <c r="F66">
        <v>0.1023731675788</v>
      </c>
      <c r="G66">
        <v>8.9015684210493398E-2</v>
      </c>
      <c r="H66">
        <v>0.83191368540601895</v>
      </c>
      <c r="I66">
        <v>0.80226238896086999</v>
      </c>
      <c r="J66">
        <v>0.11270658754195299</v>
      </c>
      <c r="K66">
        <f t="shared" si="0"/>
        <v>2.9651296445148967E-2</v>
      </c>
      <c r="L66">
        <v>82.3</v>
      </c>
      <c r="M66">
        <v>0.137921185348204</v>
      </c>
      <c r="N66">
        <v>36834</v>
      </c>
      <c r="O66">
        <v>0.77020063437530695</v>
      </c>
      <c r="P66">
        <v>0.82008744060441197</v>
      </c>
      <c r="Q66">
        <v>0.90610467119037097</v>
      </c>
      <c r="R66">
        <v>0.92609502978795499</v>
      </c>
      <c r="S66">
        <v>329857</v>
      </c>
      <c r="T66">
        <v>267241</v>
      </c>
      <c r="U66">
        <v>4</v>
      </c>
      <c r="V66">
        <v>10</v>
      </c>
      <c r="W66">
        <v>189</v>
      </c>
      <c r="X66">
        <v>2.1164021164021201E-2</v>
      </c>
      <c r="Y66">
        <v>5.29100529100529E-2</v>
      </c>
      <c r="Z66" t="s">
        <v>101</v>
      </c>
      <c r="AA66">
        <v>862127</v>
      </c>
      <c r="AB66">
        <v>641178</v>
      </c>
      <c r="AC66">
        <v>0.74371641301107605</v>
      </c>
      <c r="AD66">
        <v>112152</v>
      </c>
      <c r="AE66">
        <v>0.13008756250529199</v>
      </c>
      <c r="AF66">
        <v>45686</v>
      </c>
      <c r="AG66">
        <v>41892</v>
      </c>
      <c r="AH66">
        <v>30650</v>
      </c>
      <c r="AI66">
        <v>0.09</v>
      </c>
      <c r="AJ66">
        <v>0.21</v>
      </c>
      <c r="AK66">
        <v>0.31</v>
      </c>
      <c r="AL66">
        <v>0.17</v>
      </c>
      <c r="AM66">
        <v>7.0000000000000007E-2</v>
      </c>
      <c r="AN66">
        <v>0.19</v>
      </c>
      <c r="AO66">
        <v>0.16</v>
      </c>
      <c r="AP66">
        <v>0.35</v>
      </c>
      <c r="AQ66">
        <v>0.9</v>
      </c>
      <c r="AR66">
        <v>0.92</v>
      </c>
      <c r="AS66">
        <v>0.87</v>
      </c>
      <c r="AT66">
        <v>0.37</v>
      </c>
      <c r="AU66">
        <v>0.22</v>
      </c>
    </row>
    <row r="67" spans="1:47" x14ac:dyDescent="0.25">
      <c r="A67">
        <v>46060</v>
      </c>
      <c r="B67">
        <v>0.10622691379622</v>
      </c>
      <c r="C67">
        <v>0.94885084629263705</v>
      </c>
      <c r="D67">
        <v>0.16479577789439701</v>
      </c>
      <c r="E67">
        <v>0.80519036053009296</v>
      </c>
      <c r="F67">
        <v>0.13442626873875499</v>
      </c>
      <c r="G67">
        <v>9.0391249704427204E-2</v>
      </c>
      <c r="H67">
        <v>0.83790415921355199</v>
      </c>
      <c r="I67">
        <v>0.82526261047856997</v>
      </c>
      <c r="J67">
        <v>0.10622691379622</v>
      </c>
      <c r="K67">
        <f t="shared" ref="K67:K101" si="1">H67-I67</f>
        <v>1.2641548734982022E-2</v>
      </c>
      <c r="L67">
        <v>87.2</v>
      </c>
      <c r="M67">
        <v>3.2513138503788598E-2</v>
      </c>
      <c r="N67">
        <v>27748.5</v>
      </c>
      <c r="O67" t="s">
        <v>47</v>
      </c>
      <c r="P67">
        <v>0.83533569202410796</v>
      </c>
      <c r="Q67" t="s">
        <v>47</v>
      </c>
      <c r="R67">
        <v>0.93372007476790397</v>
      </c>
      <c r="S67">
        <v>400907</v>
      </c>
      <c r="T67">
        <v>333218</v>
      </c>
      <c r="U67">
        <v>9</v>
      </c>
      <c r="V67">
        <v>10</v>
      </c>
      <c r="W67">
        <v>240</v>
      </c>
      <c r="X67">
        <v>3.7499999999999999E-2</v>
      </c>
      <c r="Y67">
        <v>4.1666666666666699E-2</v>
      </c>
      <c r="Z67" t="s">
        <v>136</v>
      </c>
      <c r="AA67">
        <v>1007257</v>
      </c>
      <c r="AB67">
        <v>774499</v>
      </c>
      <c r="AC67">
        <v>0.76891895514253095</v>
      </c>
      <c r="AD67">
        <v>34872</v>
      </c>
      <c r="AE67">
        <v>3.46207571652518E-2</v>
      </c>
      <c r="AF67">
        <v>32680</v>
      </c>
      <c r="AG67">
        <v>29321</v>
      </c>
      <c r="AH67">
        <v>21538</v>
      </c>
      <c r="AI67">
        <v>0.16</v>
      </c>
      <c r="AJ67">
        <v>0.3</v>
      </c>
      <c r="AK67">
        <v>0.22</v>
      </c>
      <c r="AL67">
        <v>0.25</v>
      </c>
      <c r="AM67">
        <v>0.09</v>
      </c>
      <c r="AN67">
        <v>0.18</v>
      </c>
      <c r="AO67">
        <v>0.13</v>
      </c>
      <c r="AP67">
        <v>0.32</v>
      </c>
      <c r="AQ67">
        <v>0.88</v>
      </c>
      <c r="AR67">
        <v>0.91</v>
      </c>
      <c r="AS67">
        <v>0.89</v>
      </c>
      <c r="AT67">
        <v>0.34</v>
      </c>
      <c r="AU67">
        <v>0.24</v>
      </c>
    </row>
    <row r="68" spans="1:47" x14ac:dyDescent="0.25">
      <c r="A68">
        <v>36540</v>
      </c>
      <c r="B68">
        <v>0.105579284345121</v>
      </c>
      <c r="C68">
        <v>0.95099567464329804</v>
      </c>
      <c r="D68">
        <v>0.12629624341623299</v>
      </c>
      <c r="E68">
        <v>0.89294251199234898</v>
      </c>
      <c r="F68">
        <v>9.0171957290112806E-2</v>
      </c>
      <c r="G68">
        <v>8.3094474194409906E-2</v>
      </c>
      <c r="H68">
        <v>0.83520134679958602</v>
      </c>
      <c r="I68">
        <v>0.81880904589981196</v>
      </c>
      <c r="J68">
        <v>0.105579284345121</v>
      </c>
      <c r="K68">
        <f t="shared" si="1"/>
        <v>1.6392300899774059E-2</v>
      </c>
      <c r="L68">
        <v>85.7</v>
      </c>
      <c r="M68">
        <v>8.7002339960819894E-2</v>
      </c>
      <c r="N68">
        <v>34257.5</v>
      </c>
      <c r="O68">
        <v>0.59648169147310404</v>
      </c>
      <c r="P68">
        <v>0.83227905776557798</v>
      </c>
      <c r="Q68">
        <v>0.808039651238596</v>
      </c>
      <c r="R68">
        <v>0.93790126717720401</v>
      </c>
      <c r="S68">
        <v>354195</v>
      </c>
      <c r="T68">
        <v>294317</v>
      </c>
      <c r="U68">
        <v>22</v>
      </c>
      <c r="V68">
        <v>10</v>
      </c>
      <c r="W68">
        <v>252</v>
      </c>
      <c r="X68">
        <v>8.7301587301587297E-2</v>
      </c>
      <c r="Y68">
        <v>3.9682539682539701E-2</v>
      </c>
      <c r="Z68" t="s">
        <v>107</v>
      </c>
      <c r="AA68">
        <v>914190</v>
      </c>
      <c r="AB68">
        <v>774046</v>
      </c>
      <c r="AC68">
        <v>0.84670145155820997</v>
      </c>
      <c r="AD68">
        <v>69770</v>
      </c>
      <c r="AE68">
        <v>7.6318927137684706E-2</v>
      </c>
      <c r="AF68">
        <v>40723</v>
      </c>
      <c r="AG68">
        <v>36620</v>
      </c>
      <c r="AH68">
        <v>24447</v>
      </c>
      <c r="AI68">
        <v>0.09</v>
      </c>
      <c r="AJ68">
        <v>0.27</v>
      </c>
      <c r="AK68">
        <v>0.24</v>
      </c>
      <c r="AL68">
        <v>0.24</v>
      </c>
      <c r="AM68">
        <v>0.09</v>
      </c>
      <c r="AN68">
        <v>0.23</v>
      </c>
      <c r="AO68">
        <v>0.12</v>
      </c>
      <c r="AP68">
        <v>0.35</v>
      </c>
      <c r="AQ68">
        <v>0.91</v>
      </c>
      <c r="AR68">
        <v>0.93</v>
      </c>
      <c r="AS68">
        <v>0.87</v>
      </c>
      <c r="AT68">
        <v>0.36</v>
      </c>
      <c r="AU68">
        <v>0.22</v>
      </c>
    </row>
    <row r="69" spans="1:47" x14ac:dyDescent="0.25">
      <c r="A69">
        <v>33460</v>
      </c>
      <c r="B69">
        <v>8.2030475622618199E-2</v>
      </c>
      <c r="C69">
        <v>0.95487179487179497</v>
      </c>
      <c r="D69">
        <v>0.12525389302640499</v>
      </c>
      <c r="E69">
        <v>0.83774733637747301</v>
      </c>
      <c r="F69">
        <v>7.0644542048071496E-2</v>
      </c>
      <c r="G69">
        <v>5.1265985886282402E-2</v>
      </c>
      <c r="H69">
        <v>0.86641058472044397</v>
      </c>
      <c r="I69">
        <v>0.853910762921817</v>
      </c>
      <c r="J69">
        <v>8.2030475622618199E-2</v>
      </c>
      <c r="K69">
        <f t="shared" si="1"/>
        <v>1.2499821798626964E-2</v>
      </c>
      <c r="L69">
        <v>88.8</v>
      </c>
      <c r="M69">
        <v>9.3107361698604701E-2</v>
      </c>
      <c r="N69">
        <v>38359</v>
      </c>
      <c r="O69">
        <v>0.63659657975653905</v>
      </c>
      <c r="P69">
        <v>0.86548711257217803</v>
      </c>
      <c r="Q69">
        <v>0.83929177975428204</v>
      </c>
      <c r="R69">
        <v>0.95060520247675995</v>
      </c>
      <c r="S69">
        <v>1366959</v>
      </c>
      <c r="T69">
        <v>1176177</v>
      </c>
      <c r="U69">
        <v>7</v>
      </c>
      <c r="V69">
        <v>9</v>
      </c>
      <c r="W69">
        <v>785</v>
      </c>
      <c r="X69">
        <v>8.9171974522293009E-3</v>
      </c>
      <c r="Y69">
        <v>1.14649681528662E-2</v>
      </c>
      <c r="Z69" t="s">
        <v>99</v>
      </c>
      <c r="AA69">
        <v>3526149</v>
      </c>
      <c r="AB69">
        <v>2807369</v>
      </c>
      <c r="AC69">
        <v>0.79615722421259005</v>
      </c>
      <c r="AD69">
        <v>283177</v>
      </c>
      <c r="AE69">
        <v>8.0307723808608206E-2</v>
      </c>
      <c r="AF69">
        <v>45675</v>
      </c>
      <c r="AG69">
        <v>42192</v>
      </c>
      <c r="AH69">
        <v>23814</v>
      </c>
      <c r="AI69">
        <v>0.06</v>
      </c>
      <c r="AJ69">
        <v>0.3</v>
      </c>
      <c r="AK69">
        <v>0.22</v>
      </c>
      <c r="AL69">
        <v>0.21</v>
      </c>
      <c r="AM69">
        <v>0.1</v>
      </c>
      <c r="AN69">
        <v>0.26</v>
      </c>
      <c r="AO69">
        <v>0.14000000000000001</v>
      </c>
      <c r="AP69">
        <v>0.4</v>
      </c>
      <c r="AQ69">
        <v>0.93</v>
      </c>
      <c r="AR69">
        <v>0.96</v>
      </c>
      <c r="AS69">
        <v>0.82</v>
      </c>
      <c r="AT69">
        <v>0.43</v>
      </c>
      <c r="AU69">
        <v>0.21</v>
      </c>
    </row>
    <row r="70" spans="1:47" x14ac:dyDescent="0.25">
      <c r="A70">
        <v>19660</v>
      </c>
      <c r="B70">
        <v>0.103884280881279</v>
      </c>
      <c r="C70">
        <v>0.907127429805616</v>
      </c>
      <c r="D70">
        <v>0.22957969865186401</v>
      </c>
      <c r="E70">
        <v>0.86926644906373496</v>
      </c>
      <c r="F70">
        <v>0.100699280236175</v>
      </c>
      <c r="G70">
        <v>0.101273554281494</v>
      </c>
      <c r="H70">
        <v>0.78707782672540405</v>
      </c>
      <c r="I70">
        <v>0.76958215325263601</v>
      </c>
      <c r="J70">
        <v>0.103884280881279</v>
      </c>
      <c r="K70">
        <f t="shared" si="1"/>
        <v>1.7495673472768036E-2</v>
      </c>
      <c r="L70">
        <v>87.7</v>
      </c>
      <c r="M70">
        <v>0.110418964257818</v>
      </c>
      <c r="N70">
        <v>25372</v>
      </c>
      <c r="O70">
        <v>0.53343247869230204</v>
      </c>
      <c r="P70">
        <v>0.78061958346427196</v>
      </c>
      <c r="Q70">
        <v>0.61658706383600204</v>
      </c>
      <c r="R70">
        <v>0.90026746345670805</v>
      </c>
      <c r="S70">
        <v>253614</v>
      </c>
      <c r="T70">
        <v>197830</v>
      </c>
      <c r="U70">
        <v>5</v>
      </c>
      <c r="V70">
        <v>8</v>
      </c>
      <c r="W70">
        <v>133</v>
      </c>
      <c r="X70">
        <v>3.7593984962405999E-2</v>
      </c>
      <c r="Y70">
        <v>6.01503759398496E-2</v>
      </c>
      <c r="Z70" t="s">
        <v>72</v>
      </c>
      <c r="AA70">
        <v>623675</v>
      </c>
      <c r="AB70">
        <v>516847</v>
      </c>
      <c r="AC70">
        <v>0.82871206958752597</v>
      </c>
      <c r="AD70">
        <v>66000</v>
      </c>
      <c r="AE70">
        <v>0.10582434761694801</v>
      </c>
      <c r="AF70">
        <v>30423</v>
      </c>
      <c r="AG70">
        <v>28029</v>
      </c>
      <c r="AH70">
        <v>22721</v>
      </c>
      <c r="AI70">
        <v>0.14000000000000001</v>
      </c>
      <c r="AJ70">
        <v>0.27</v>
      </c>
      <c r="AK70">
        <v>0.33</v>
      </c>
      <c r="AL70">
        <v>0.24</v>
      </c>
      <c r="AM70">
        <v>0.1</v>
      </c>
      <c r="AN70">
        <v>0.15</v>
      </c>
      <c r="AO70">
        <v>0.08</v>
      </c>
      <c r="AP70">
        <v>0.23</v>
      </c>
      <c r="AQ70">
        <v>0.9</v>
      </c>
      <c r="AR70">
        <v>0.91</v>
      </c>
      <c r="AS70">
        <v>0.86</v>
      </c>
      <c r="AT70">
        <v>0.23</v>
      </c>
      <c r="AU70">
        <v>0.18</v>
      </c>
    </row>
    <row r="71" spans="1:47" x14ac:dyDescent="0.25">
      <c r="A71">
        <v>15980</v>
      </c>
      <c r="B71">
        <v>9.8830209458421497E-2</v>
      </c>
      <c r="C71">
        <v>0.93123791777841503</v>
      </c>
      <c r="D71">
        <v>0.27906637069367402</v>
      </c>
      <c r="E71">
        <v>0.906713330957863</v>
      </c>
      <c r="F71">
        <v>9.9377856565904699E-2</v>
      </c>
      <c r="G71">
        <v>7.6092393313372003E-2</v>
      </c>
      <c r="H71">
        <v>0.83489200509177497</v>
      </c>
      <c r="I71">
        <v>0.81658150458229395</v>
      </c>
      <c r="J71">
        <v>9.8830209458421497E-2</v>
      </c>
      <c r="K71">
        <f t="shared" si="1"/>
        <v>1.831050050948102E-2</v>
      </c>
      <c r="L71">
        <v>87.5</v>
      </c>
      <c r="M71">
        <v>7.7895359499871794E-2</v>
      </c>
      <c r="N71">
        <v>27355.5</v>
      </c>
      <c r="O71">
        <v>0.59564806802122405</v>
      </c>
      <c r="P71">
        <v>0.82256059546690696</v>
      </c>
      <c r="Q71">
        <v>0.96666666666666701</v>
      </c>
      <c r="R71">
        <v>0.91412961386129399</v>
      </c>
      <c r="S71">
        <v>271812</v>
      </c>
      <c r="T71">
        <v>223128</v>
      </c>
      <c r="U71">
        <v>7</v>
      </c>
      <c r="V71">
        <v>8</v>
      </c>
      <c r="W71">
        <v>164</v>
      </c>
      <c r="X71">
        <v>4.2682926829268303E-2</v>
      </c>
      <c r="Y71">
        <v>4.8780487804878099E-2</v>
      </c>
      <c r="Z71" t="s">
        <v>61</v>
      </c>
      <c r="AA71">
        <v>700165</v>
      </c>
      <c r="AB71">
        <v>593227</v>
      </c>
      <c r="AC71">
        <v>0.84726742982011405</v>
      </c>
      <c r="AD71">
        <v>60664</v>
      </c>
      <c r="AE71">
        <v>8.6642434283347503E-2</v>
      </c>
      <c r="AF71">
        <v>30915</v>
      </c>
      <c r="AG71">
        <v>28588</v>
      </c>
      <c r="AH71">
        <v>24320</v>
      </c>
      <c r="AI71">
        <v>0.13</v>
      </c>
      <c r="AJ71">
        <v>0.26</v>
      </c>
      <c r="AK71">
        <v>0.31</v>
      </c>
      <c r="AL71">
        <v>0.2</v>
      </c>
      <c r="AM71">
        <v>0.09</v>
      </c>
      <c r="AN71">
        <v>0.17</v>
      </c>
      <c r="AO71">
        <v>0.1</v>
      </c>
      <c r="AP71">
        <v>0.27</v>
      </c>
      <c r="AQ71">
        <v>0.87</v>
      </c>
      <c r="AR71">
        <v>0.89</v>
      </c>
      <c r="AS71">
        <v>0.76</v>
      </c>
      <c r="AT71">
        <v>0.28000000000000003</v>
      </c>
      <c r="AU71">
        <v>0.16</v>
      </c>
    </row>
    <row r="72" spans="1:47" x14ac:dyDescent="0.25">
      <c r="A72">
        <v>10420</v>
      </c>
      <c r="B72">
        <v>0.10015470852852899</v>
      </c>
      <c r="C72">
        <v>0.95177013853258097</v>
      </c>
      <c r="D72">
        <v>0.16043332473562</v>
      </c>
      <c r="E72">
        <v>0.88106284268241297</v>
      </c>
      <c r="F72">
        <v>0.120285725261695</v>
      </c>
      <c r="G72">
        <v>9.03724345325298E-2</v>
      </c>
      <c r="H72">
        <v>0.80278884462151401</v>
      </c>
      <c r="I72">
        <v>0.78691774827830996</v>
      </c>
      <c r="J72">
        <v>0.10015470852852899</v>
      </c>
      <c r="K72">
        <f t="shared" si="1"/>
        <v>1.587109634320405E-2</v>
      </c>
      <c r="L72">
        <v>84</v>
      </c>
      <c r="M72">
        <v>0.152505233726553</v>
      </c>
      <c r="N72">
        <v>29423</v>
      </c>
      <c r="O72">
        <v>0.66415500658918603</v>
      </c>
      <c r="P72">
        <v>0.80314652632463601</v>
      </c>
      <c r="Q72">
        <v>0.87669802246227901</v>
      </c>
      <c r="R72">
        <v>0.93166200114291398</v>
      </c>
      <c r="S72">
        <v>285353</v>
      </c>
      <c r="T72">
        <v>228105</v>
      </c>
      <c r="U72">
        <v>2</v>
      </c>
      <c r="V72">
        <v>8</v>
      </c>
      <c r="W72">
        <v>169</v>
      </c>
      <c r="X72">
        <v>1.18343195266272E-2</v>
      </c>
      <c r="Y72">
        <v>4.7337278106508902E-2</v>
      </c>
      <c r="Z72" t="s">
        <v>45</v>
      </c>
      <c r="AA72">
        <v>703398</v>
      </c>
      <c r="AB72">
        <v>575891</v>
      </c>
      <c r="AC72">
        <v>0.81872709333833804</v>
      </c>
      <c r="AD72">
        <v>85030</v>
      </c>
      <c r="AE72">
        <v>0.12088462008706299</v>
      </c>
      <c r="AF72">
        <v>37254</v>
      </c>
      <c r="AG72">
        <v>32608</v>
      </c>
      <c r="AH72">
        <v>21433</v>
      </c>
      <c r="AI72">
        <v>0.11</v>
      </c>
      <c r="AJ72">
        <v>0.32</v>
      </c>
      <c r="AK72">
        <v>0.33</v>
      </c>
      <c r="AL72">
        <v>0.2</v>
      </c>
      <c r="AM72">
        <v>0.08</v>
      </c>
      <c r="AN72">
        <v>0.2</v>
      </c>
      <c r="AO72">
        <v>0.11</v>
      </c>
      <c r="AP72">
        <v>0.31</v>
      </c>
      <c r="AQ72">
        <v>0.91</v>
      </c>
      <c r="AR72">
        <v>0.93</v>
      </c>
      <c r="AS72">
        <v>0.87</v>
      </c>
      <c r="AT72">
        <v>0.32</v>
      </c>
      <c r="AU72">
        <v>0.17</v>
      </c>
    </row>
    <row r="73" spans="1:47" x14ac:dyDescent="0.25">
      <c r="A73">
        <v>36740</v>
      </c>
      <c r="B73">
        <v>9.4168321065824803E-2</v>
      </c>
      <c r="C73">
        <v>0.95635547557360201</v>
      </c>
      <c r="D73">
        <v>0.13270104713528499</v>
      </c>
      <c r="E73">
        <v>0.75978467296475405</v>
      </c>
      <c r="F73">
        <v>0.11835376178665501</v>
      </c>
      <c r="G73">
        <v>8.2062396538219104E-2</v>
      </c>
      <c r="H73">
        <v>0.85277603279992797</v>
      </c>
      <c r="I73">
        <v>0.835981262841205</v>
      </c>
      <c r="J73">
        <v>9.4168321065824803E-2</v>
      </c>
      <c r="K73">
        <f t="shared" si="1"/>
        <v>1.6794769958722977E-2</v>
      </c>
      <c r="L73">
        <v>87.2</v>
      </c>
      <c r="M73">
        <v>0.166473501026002</v>
      </c>
      <c r="N73">
        <v>26689</v>
      </c>
      <c r="O73">
        <v>0.72847667231088198</v>
      </c>
      <c r="P73">
        <v>0.84840333842868099</v>
      </c>
      <c r="Q73">
        <v>0.86137181323502399</v>
      </c>
      <c r="R73">
        <v>0.93584305794623501</v>
      </c>
      <c r="S73">
        <v>854764</v>
      </c>
      <c r="T73">
        <v>725906</v>
      </c>
      <c r="U73">
        <v>18</v>
      </c>
      <c r="V73">
        <v>8</v>
      </c>
      <c r="W73">
        <v>388</v>
      </c>
      <c r="X73">
        <v>4.6391752577319603E-2</v>
      </c>
      <c r="Y73">
        <v>2.06185567010309E-2</v>
      </c>
      <c r="Z73" t="s">
        <v>108</v>
      </c>
      <c r="AA73">
        <v>2390859</v>
      </c>
      <c r="AB73">
        <v>1686516</v>
      </c>
      <c r="AC73">
        <v>0.70540169872000003</v>
      </c>
      <c r="AD73">
        <v>391471</v>
      </c>
      <c r="AE73">
        <v>0.163736548244794</v>
      </c>
      <c r="AF73">
        <v>32476</v>
      </c>
      <c r="AG73">
        <v>31176</v>
      </c>
      <c r="AH73">
        <v>24597</v>
      </c>
      <c r="AI73">
        <v>0.13</v>
      </c>
      <c r="AJ73">
        <v>0.22</v>
      </c>
      <c r="AK73">
        <v>0.27</v>
      </c>
      <c r="AL73">
        <v>0.21</v>
      </c>
      <c r="AM73">
        <v>0.11</v>
      </c>
      <c r="AN73">
        <v>0.2</v>
      </c>
      <c r="AO73">
        <v>0.1</v>
      </c>
      <c r="AP73">
        <v>0.3</v>
      </c>
      <c r="AQ73">
        <v>0.89</v>
      </c>
      <c r="AR73">
        <v>0.91</v>
      </c>
      <c r="AS73">
        <v>0.85</v>
      </c>
      <c r="AT73">
        <v>0.32</v>
      </c>
      <c r="AU73">
        <v>0.21</v>
      </c>
    </row>
    <row r="74" spans="1:47" x14ac:dyDescent="0.25">
      <c r="A74">
        <v>12420</v>
      </c>
      <c r="B74">
        <v>0.103699045730699</v>
      </c>
      <c r="C74">
        <v>0.95958600295712204</v>
      </c>
      <c r="D74">
        <v>9.1301786766149598E-2</v>
      </c>
      <c r="E74">
        <v>0.80784593437945795</v>
      </c>
      <c r="F74">
        <v>8.8087321649393605E-2</v>
      </c>
      <c r="G74">
        <v>6.7141288339609001E-2</v>
      </c>
      <c r="H74">
        <v>0.887346502936466</v>
      </c>
      <c r="I74">
        <v>0.85605216557868102</v>
      </c>
      <c r="J74">
        <v>0.103699045730699</v>
      </c>
      <c r="K74">
        <f t="shared" si="1"/>
        <v>3.1294337357784974E-2</v>
      </c>
      <c r="L74">
        <v>89</v>
      </c>
      <c r="M74">
        <v>7.0594988893946706E-2</v>
      </c>
      <c r="N74">
        <v>37841</v>
      </c>
      <c r="O74" t="s">
        <v>47</v>
      </c>
      <c r="P74">
        <v>0.85985504981141903</v>
      </c>
      <c r="Q74" t="s">
        <v>47</v>
      </c>
      <c r="R74">
        <v>0.93914884475024596</v>
      </c>
      <c r="S74">
        <v>740720</v>
      </c>
      <c r="T74">
        <v>641558</v>
      </c>
      <c r="U74">
        <v>7</v>
      </c>
      <c r="V74">
        <v>7</v>
      </c>
      <c r="W74">
        <v>345</v>
      </c>
      <c r="X74">
        <v>2.0289855072463801E-2</v>
      </c>
      <c r="Y74">
        <v>2.0289855072463801E-2</v>
      </c>
      <c r="Z74" t="s">
        <v>52</v>
      </c>
      <c r="AA74">
        <v>2000590</v>
      </c>
      <c r="AB74">
        <v>1554967</v>
      </c>
      <c r="AC74">
        <v>0.77725421000804795</v>
      </c>
      <c r="AD74">
        <v>145243</v>
      </c>
      <c r="AE74">
        <v>7.2600082975522201E-2</v>
      </c>
      <c r="AF74">
        <v>41987</v>
      </c>
      <c r="AG74">
        <v>37596</v>
      </c>
      <c r="AH74">
        <v>30337</v>
      </c>
      <c r="AI74">
        <v>0.11</v>
      </c>
      <c r="AJ74">
        <v>0.18</v>
      </c>
      <c r="AK74">
        <v>0.19</v>
      </c>
      <c r="AL74">
        <v>0.21</v>
      </c>
      <c r="AM74">
        <v>0.06</v>
      </c>
      <c r="AN74">
        <v>0.28000000000000003</v>
      </c>
      <c r="AO74">
        <v>0.15</v>
      </c>
      <c r="AP74">
        <v>0.43</v>
      </c>
      <c r="AQ74">
        <v>0.89</v>
      </c>
      <c r="AR74">
        <v>0.91</v>
      </c>
      <c r="AS74">
        <v>0.9</v>
      </c>
      <c r="AT74">
        <v>0.45</v>
      </c>
      <c r="AU74">
        <v>0.28000000000000003</v>
      </c>
    </row>
    <row r="75" spans="1:47" x14ac:dyDescent="0.25">
      <c r="A75">
        <v>14460</v>
      </c>
      <c r="B75">
        <v>8.0906511805703601E-2</v>
      </c>
      <c r="C75">
        <v>0.96373779637377999</v>
      </c>
      <c r="D75">
        <v>0.14304812834224601</v>
      </c>
      <c r="E75">
        <v>0.82741298887692905</v>
      </c>
      <c r="F75">
        <v>7.5923836926121299E-2</v>
      </c>
      <c r="G75">
        <v>5.0534926112730097E-2</v>
      </c>
      <c r="H75">
        <v>0.87917525773195904</v>
      </c>
      <c r="I75">
        <v>0.86208127167628101</v>
      </c>
      <c r="J75">
        <v>8.0906511805703601E-2</v>
      </c>
      <c r="K75">
        <f t="shared" si="1"/>
        <v>1.7093986055678023E-2</v>
      </c>
      <c r="L75">
        <v>88.4</v>
      </c>
      <c r="M75">
        <v>8.6056140452892199E-2</v>
      </c>
      <c r="N75">
        <v>40839</v>
      </c>
      <c r="O75">
        <v>0.75343512273872104</v>
      </c>
      <c r="P75">
        <v>0.87706939987034704</v>
      </c>
      <c r="Q75">
        <v>0.890394312654327</v>
      </c>
      <c r="R75">
        <v>0.95782288666800397</v>
      </c>
      <c r="S75">
        <v>1819086</v>
      </c>
      <c r="T75">
        <v>1575490</v>
      </c>
      <c r="U75">
        <v>23</v>
      </c>
      <c r="V75">
        <v>7</v>
      </c>
      <c r="W75">
        <v>989</v>
      </c>
      <c r="X75">
        <v>2.32558139534884E-2</v>
      </c>
      <c r="Y75">
        <v>7.0778564206269001E-3</v>
      </c>
      <c r="Z75" t="s">
        <v>58</v>
      </c>
      <c r="AA75">
        <v>4771936</v>
      </c>
      <c r="AB75">
        <v>3674413</v>
      </c>
      <c r="AC75">
        <v>0.770004668964546</v>
      </c>
      <c r="AD75">
        <v>384527</v>
      </c>
      <c r="AE75">
        <v>8.0580921454101603E-2</v>
      </c>
      <c r="AF75">
        <v>50955</v>
      </c>
      <c r="AG75">
        <v>46107</v>
      </c>
      <c r="AH75">
        <v>30893</v>
      </c>
      <c r="AI75">
        <v>7.0000000000000007E-2</v>
      </c>
      <c r="AJ75">
        <v>0.2</v>
      </c>
      <c r="AK75">
        <v>0.23</v>
      </c>
      <c r="AL75">
        <v>0.15</v>
      </c>
      <c r="AM75">
        <v>7.0000000000000007E-2</v>
      </c>
      <c r="AN75">
        <v>0.26</v>
      </c>
      <c r="AO75">
        <v>0.21</v>
      </c>
      <c r="AP75">
        <v>0.46</v>
      </c>
      <c r="AQ75">
        <v>0.91</v>
      </c>
      <c r="AR75">
        <v>0.94</v>
      </c>
      <c r="AS75">
        <v>0.84</v>
      </c>
      <c r="AT75">
        <v>0.49</v>
      </c>
      <c r="AU75">
        <v>0.26</v>
      </c>
    </row>
    <row r="76" spans="1:47" x14ac:dyDescent="0.25">
      <c r="A76">
        <v>14260</v>
      </c>
      <c r="B76">
        <v>8.5250348902277895E-2</v>
      </c>
      <c r="C76">
        <v>0.91501746216530899</v>
      </c>
      <c r="D76">
        <v>0.138286620835537</v>
      </c>
      <c r="E76">
        <v>0.89443115818243901</v>
      </c>
      <c r="F76">
        <v>0.10007003427896601</v>
      </c>
      <c r="G76">
        <v>6.5608990375772794E-2</v>
      </c>
      <c r="H76">
        <v>0.78833967046894804</v>
      </c>
      <c r="I76">
        <v>0.78282889125426602</v>
      </c>
      <c r="J76">
        <v>8.5250348902277895E-2</v>
      </c>
      <c r="K76">
        <f t="shared" si="1"/>
        <v>5.5107792146820156E-3</v>
      </c>
      <c r="L76">
        <v>82.2</v>
      </c>
      <c r="M76">
        <v>1.0140201797601099E-2</v>
      </c>
      <c r="N76">
        <v>27568</v>
      </c>
      <c r="O76" t="s">
        <v>47</v>
      </c>
      <c r="P76">
        <v>0.78282889125426602</v>
      </c>
      <c r="Q76" t="s">
        <v>47</v>
      </c>
      <c r="R76">
        <v>0.90650371181906297</v>
      </c>
      <c r="S76">
        <v>253531</v>
      </c>
      <c r="T76">
        <v>202193</v>
      </c>
      <c r="U76">
        <v>2</v>
      </c>
      <c r="V76">
        <v>6</v>
      </c>
      <c r="W76">
        <v>95</v>
      </c>
      <c r="X76">
        <v>2.1052631578947399E-2</v>
      </c>
      <c r="Y76">
        <v>6.3157894736842093E-2</v>
      </c>
      <c r="Z76" t="s">
        <v>57</v>
      </c>
      <c r="AA76">
        <v>677346</v>
      </c>
      <c r="AB76">
        <v>608261</v>
      </c>
      <c r="AC76">
        <v>0.89800633649567596</v>
      </c>
      <c r="AD76">
        <v>6584</v>
      </c>
      <c r="AE76">
        <v>9.7202906638557008E-3</v>
      </c>
      <c r="AF76">
        <v>34383</v>
      </c>
      <c r="AG76">
        <v>30285</v>
      </c>
      <c r="AH76">
        <v>18410</v>
      </c>
      <c r="AI76">
        <v>0.13</v>
      </c>
      <c r="AJ76">
        <v>0.38</v>
      </c>
      <c r="AK76">
        <v>0.26</v>
      </c>
      <c r="AL76">
        <v>0.26</v>
      </c>
      <c r="AM76">
        <v>0.09</v>
      </c>
      <c r="AN76">
        <v>0.21</v>
      </c>
      <c r="AO76">
        <v>0.1</v>
      </c>
      <c r="AP76">
        <v>0.31</v>
      </c>
      <c r="AQ76">
        <v>0.91</v>
      </c>
      <c r="AR76">
        <v>0.92</v>
      </c>
      <c r="AS76">
        <v>0.83</v>
      </c>
      <c r="AT76">
        <v>0.31</v>
      </c>
      <c r="AU76">
        <v>0.24</v>
      </c>
    </row>
    <row r="77" spans="1:47" x14ac:dyDescent="0.25">
      <c r="A77">
        <v>35840</v>
      </c>
      <c r="B77">
        <v>9.1212578882626197E-2</v>
      </c>
      <c r="C77">
        <v>0.92710758020443296</v>
      </c>
      <c r="D77">
        <v>0.29120721645056702</v>
      </c>
      <c r="E77">
        <v>0.92761528837845297</v>
      </c>
      <c r="F77">
        <v>7.6023498314462104E-2</v>
      </c>
      <c r="G77">
        <v>9.0292184171623005E-2</v>
      </c>
      <c r="H77">
        <v>0.83420056764427597</v>
      </c>
      <c r="I77">
        <v>0.81413658240114295</v>
      </c>
      <c r="J77">
        <v>9.1212578882626197E-2</v>
      </c>
      <c r="K77">
        <f t="shared" si="1"/>
        <v>2.006398524313302E-2</v>
      </c>
      <c r="L77">
        <v>84.7</v>
      </c>
      <c r="M77">
        <v>5.8527590932956897E-2</v>
      </c>
      <c r="N77">
        <v>30447</v>
      </c>
      <c r="O77">
        <v>0.57972027972027995</v>
      </c>
      <c r="P77">
        <v>0.81866118018706602</v>
      </c>
      <c r="Q77">
        <v>1</v>
      </c>
      <c r="R77">
        <v>0.90080857403418901</v>
      </c>
      <c r="S77">
        <v>324203</v>
      </c>
      <c r="T77">
        <v>267069</v>
      </c>
      <c r="U77">
        <v>3</v>
      </c>
      <c r="V77">
        <v>6</v>
      </c>
      <c r="W77">
        <v>172</v>
      </c>
      <c r="X77">
        <v>1.74418604651163E-2</v>
      </c>
      <c r="Y77">
        <v>3.4883720930232599E-2</v>
      </c>
      <c r="Z77" t="s">
        <v>104</v>
      </c>
      <c r="AA77">
        <v>768381</v>
      </c>
      <c r="AB77">
        <v>680275</v>
      </c>
      <c r="AC77">
        <v>0.88533553016016797</v>
      </c>
      <c r="AD77">
        <v>50492</v>
      </c>
      <c r="AE77">
        <v>6.5712192258788299E-2</v>
      </c>
      <c r="AF77">
        <v>32447</v>
      </c>
      <c r="AG77">
        <v>30723</v>
      </c>
      <c r="AH77">
        <v>22060</v>
      </c>
      <c r="AI77">
        <v>0.1</v>
      </c>
      <c r="AJ77">
        <v>0.3</v>
      </c>
      <c r="AK77">
        <v>0.3</v>
      </c>
      <c r="AL77">
        <v>0.21</v>
      </c>
      <c r="AM77">
        <v>0.08</v>
      </c>
      <c r="AN77">
        <v>0.19</v>
      </c>
      <c r="AO77">
        <v>0.13</v>
      </c>
      <c r="AP77">
        <v>0.32</v>
      </c>
      <c r="AQ77">
        <v>0.91</v>
      </c>
      <c r="AR77">
        <v>0.92</v>
      </c>
      <c r="AS77">
        <v>0.82</v>
      </c>
      <c r="AT77">
        <v>0.33</v>
      </c>
      <c r="AU77">
        <v>0.14000000000000001</v>
      </c>
    </row>
    <row r="78" spans="1:47" x14ac:dyDescent="0.25">
      <c r="A78">
        <v>19740</v>
      </c>
      <c r="B78">
        <v>9.0726262737115204E-2</v>
      </c>
      <c r="C78">
        <v>0.96227120447454295</v>
      </c>
      <c r="D78">
        <v>0.118700480784857</v>
      </c>
      <c r="E78">
        <v>0.86564298578583199</v>
      </c>
      <c r="F78">
        <v>6.8925572453097494E-2</v>
      </c>
      <c r="G78">
        <v>5.43763697502615E-2</v>
      </c>
      <c r="H78">
        <v>0.88940413991491396</v>
      </c>
      <c r="I78">
        <v>0.86793710743228802</v>
      </c>
      <c r="J78">
        <v>9.0726262737115204E-2</v>
      </c>
      <c r="K78">
        <f t="shared" si="1"/>
        <v>2.1467032482625936E-2</v>
      </c>
      <c r="L78">
        <v>89.8</v>
      </c>
      <c r="M78">
        <v>5.24175421887303E-2</v>
      </c>
      <c r="N78">
        <v>39465</v>
      </c>
      <c r="O78" t="s">
        <v>47</v>
      </c>
      <c r="P78">
        <v>0.87215635322537499</v>
      </c>
      <c r="Q78" t="s">
        <v>47</v>
      </c>
      <c r="R78">
        <v>0.94754990433671005</v>
      </c>
      <c r="S78">
        <v>1094028</v>
      </c>
      <c r="T78">
        <v>951240</v>
      </c>
      <c r="U78">
        <v>25</v>
      </c>
      <c r="V78">
        <v>6</v>
      </c>
      <c r="W78">
        <v>614</v>
      </c>
      <c r="X78">
        <v>4.0716612377850202E-2</v>
      </c>
      <c r="Y78">
        <v>9.77198697068404E-3</v>
      </c>
      <c r="Z78" t="s">
        <v>73</v>
      </c>
      <c r="AA78">
        <v>2798684</v>
      </c>
      <c r="AB78">
        <v>2285334</v>
      </c>
      <c r="AC78">
        <v>0.81657450430273704</v>
      </c>
      <c r="AD78">
        <v>156781</v>
      </c>
      <c r="AE78">
        <v>5.6019543471145697E-2</v>
      </c>
      <c r="AF78">
        <v>43840</v>
      </c>
      <c r="AG78">
        <v>40910</v>
      </c>
      <c r="AH78">
        <v>30253</v>
      </c>
      <c r="AI78">
        <v>0.09</v>
      </c>
      <c r="AJ78">
        <v>0.2</v>
      </c>
      <c r="AK78">
        <v>0.2</v>
      </c>
      <c r="AL78">
        <v>0.21</v>
      </c>
      <c r="AM78">
        <v>0.08</v>
      </c>
      <c r="AN78">
        <v>0.27</v>
      </c>
      <c r="AO78">
        <v>0.15</v>
      </c>
      <c r="AP78">
        <v>0.42</v>
      </c>
      <c r="AQ78">
        <v>0.91</v>
      </c>
      <c r="AR78">
        <v>0.92</v>
      </c>
      <c r="AS78">
        <v>0.9</v>
      </c>
      <c r="AT78">
        <v>0.44</v>
      </c>
      <c r="AU78">
        <v>0.25</v>
      </c>
    </row>
    <row r="79" spans="1:47" x14ac:dyDescent="0.25">
      <c r="A79">
        <v>39580</v>
      </c>
      <c r="B79">
        <v>0.100033197965504</v>
      </c>
      <c r="C79">
        <v>0.96759776536312803</v>
      </c>
      <c r="D79">
        <v>0.11546237364283</v>
      </c>
      <c r="E79">
        <v>0.72917347272133304</v>
      </c>
      <c r="F79">
        <v>7.9326903072378496E-2</v>
      </c>
      <c r="G79">
        <v>5.1416338756822298E-2</v>
      </c>
      <c r="H79">
        <v>0.89670233675474997</v>
      </c>
      <c r="I79">
        <v>0.86677625254133295</v>
      </c>
      <c r="J79">
        <v>0.100033197965504</v>
      </c>
      <c r="K79">
        <f t="shared" si="1"/>
        <v>2.9926084213417026E-2</v>
      </c>
      <c r="L79">
        <v>90.7</v>
      </c>
      <c r="M79">
        <v>0.18783999756195599</v>
      </c>
      <c r="N79">
        <v>36845</v>
      </c>
      <c r="O79">
        <v>0.73040306720341897</v>
      </c>
      <c r="P79">
        <v>0.87636422868333097</v>
      </c>
      <c r="Q79">
        <v>0.908017531806253</v>
      </c>
      <c r="R79">
        <v>0.95711556017723498</v>
      </c>
      <c r="S79">
        <v>481226</v>
      </c>
      <c r="T79">
        <v>419063</v>
      </c>
      <c r="U79">
        <v>1</v>
      </c>
      <c r="V79">
        <v>5</v>
      </c>
      <c r="W79">
        <v>221</v>
      </c>
      <c r="X79">
        <v>4.5248868778280504E-3</v>
      </c>
      <c r="Y79">
        <v>2.2624434389140299E-2</v>
      </c>
      <c r="Z79" t="s">
        <v>117</v>
      </c>
      <c r="AA79">
        <v>1273985</v>
      </c>
      <c r="AB79">
        <v>868609</v>
      </c>
      <c r="AC79">
        <v>0.68180473082493098</v>
      </c>
      <c r="AD79">
        <v>253708</v>
      </c>
      <c r="AE79">
        <v>0.19914520186658399</v>
      </c>
      <c r="AF79">
        <v>42184</v>
      </c>
      <c r="AG79">
        <v>41215</v>
      </c>
      <c r="AH79">
        <v>29762</v>
      </c>
      <c r="AI79">
        <v>0.09</v>
      </c>
      <c r="AJ79">
        <v>0.16</v>
      </c>
      <c r="AK79">
        <v>0.18</v>
      </c>
      <c r="AL79">
        <v>0.19</v>
      </c>
      <c r="AM79">
        <v>0.09</v>
      </c>
      <c r="AN79">
        <v>0.28999999999999998</v>
      </c>
      <c r="AO79">
        <v>0.16</v>
      </c>
      <c r="AP79">
        <v>0.45</v>
      </c>
      <c r="AQ79">
        <v>0.91</v>
      </c>
      <c r="AR79">
        <v>0.93</v>
      </c>
      <c r="AS79">
        <v>0.88</v>
      </c>
      <c r="AT79">
        <v>0.49</v>
      </c>
      <c r="AU79">
        <v>0.3</v>
      </c>
    </row>
    <row r="80" spans="1:47" x14ac:dyDescent="0.25">
      <c r="A80">
        <v>36260</v>
      </c>
      <c r="B80">
        <v>8.9641517423739603E-2</v>
      </c>
      <c r="C80">
        <v>0.95760395532189602</v>
      </c>
      <c r="D80">
        <v>0.104154727793696</v>
      </c>
      <c r="E80">
        <v>0.90527600426499499</v>
      </c>
      <c r="F80">
        <v>7.4255399893476098E-2</v>
      </c>
      <c r="G80">
        <v>5.2345334120528698E-2</v>
      </c>
      <c r="H80">
        <v>0.88670695013952705</v>
      </c>
      <c r="I80">
        <v>0.86206368534641398</v>
      </c>
      <c r="J80">
        <v>8.9641517423739603E-2</v>
      </c>
      <c r="K80">
        <f t="shared" si="1"/>
        <v>2.4643264793113073E-2</v>
      </c>
      <c r="L80">
        <v>89.9</v>
      </c>
      <c r="M80">
        <v>1.20808301807775E-2</v>
      </c>
      <c r="N80">
        <v>30983</v>
      </c>
      <c r="O80" t="s">
        <v>47</v>
      </c>
      <c r="P80">
        <v>0.86206368534641398</v>
      </c>
      <c r="Q80" t="s">
        <v>47</v>
      </c>
      <c r="R80">
        <v>0.94195261449340595</v>
      </c>
      <c r="S80">
        <v>205820</v>
      </c>
      <c r="T80">
        <v>179831</v>
      </c>
      <c r="U80">
        <v>3</v>
      </c>
      <c r="V80">
        <v>4</v>
      </c>
      <c r="W80">
        <v>116</v>
      </c>
      <c r="X80">
        <v>2.5862068965517199E-2</v>
      </c>
      <c r="Y80">
        <v>3.4482758620689703E-2</v>
      </c>
      <c r="Z80" t="s">
        <v>105</v>
      </c>
      <c r="AA80">
        <v>642274</v>
      </c>
      <c r="AB80">
        <v>578511</v>
      </c>
      <c r="AC80">
        <v>0.90072305589203405</v>
      </c>
      <c r="AD80">
        <v>7260</v>
      </c>
      <c r="AE80">
        <v>1.1303586942644399E-2</v>
      </c>
      <c r="AF80">
        <v>39403</v>
      </c>
      <c r="AG80">
        <v>32120</v>
      </c>
      <c r="AH80">
        <v>26049</v>
      </c>
      <c r="AI80">
        <v>0.08</v>
      </c>
      <c r="AJ80">
        <v>0.2</v>
      </c>
      <c r="AK80">
        <v>0.25</v>
      </c>
      <c r="AL80">
        <v>0.28000000000000003</v>
      </c>
      <c r="AM80">
        <v>0.1</v>
      </c>
      <c r="AN80">
        <v>0.21</v>
      </c>
      <c r="AO80">
        <v>0.1</v>
      </c>
      <c r="AP80">
        <v>0.3</v>
      </c>
      <c r="AQ80">
        <v>0.93</v>
      </c>
      <c r="AR80">
        <v>0.94</v>
      </c>
      <c r="AS80">
        <v>0.92</v>
      </c>
      <c r="AT80">
        <v>0.31</v>
      </c>
      <c r="AU80">
        <v>0.23</v>
      </c>
    </row>
    <row r="81" spans="1:47" x14ac:dyDescent="0.25">
      <c r="A81">
        <v>25420</v>
      </c>
      <c r="B81">
        <v>9.1592012775072798E-2</v>
      </c>
      <c r="C81">
        <v>0.93538913362701903</v>
      </c>
      <c r="D81">
        <v>0.16638176638176599</v>
      </c>
      <c r="E81">
        <v>0.87467943238160395</v>
      </c>
      <c r="F81">
        <v>8.2392286222616795E-2</v>
      </c>
      <c r="G81">
        <v>5.9266227679108802E-2</v>
      </c>
      <c r="H81">
        <v>0.79190101237345301</v>
      </c>
      <c r="I81">
        <v>0.79425587956038701</v>
      </c>
      <c r="J81">
        <v>9.1592012775072798E-2</v>
      </c>
      <c r="K81">
        <f t="shared" si="1"/>
        <v>-2.3548671869340065E-3</v>
      </c>
      <c r="L81">
        <v>83.4</v>
      </c>
      <c r="M81">
        <v>0.130823742973494</v>
      </c>
      <c r="N81">
        <v>32725</v>
      </c>
      <c r="O81">
        <v>0.69296707310161199</v>
      </c>
      <c r="P81">
        <v>0.80742012441638</v>
      </c>
      <c r="Q81">
        <v>0.820100762161037</v>
      </c>
      <c r="R81">
        <v>0.925947708604415</v>
      </c>
      <c r="S81">
        <v>228652</v>
      </c>
      <c r="T81">
        <v>184232</v>
      </c>
      <c r="U81">
        <v>4</v>
      </c>
      <c r="V81">
        <v>4</v>
      </c>
      <c r="W81">
        <v>123</v>
      </c>
      <c r="X81">
        <v>3.2520325203252001E-2</v>
      </c>
      <c r="Y81">
        <v>3.2520325203252001E-2</v>
      </c>
      <c r="Z81" t="s">
        <v>81</v>
      </c>
      <c r="AA81">
        <v>565008</v>
      </c>
      <c r="AB81">
        <v>457882</v>
      </c>
      <c r="AC81">
        <v>0.81039914479087005</v>
      </c>
      <c r="AD81">
        <v>60705</v>
      </c>
      <c r="AE81">
        <v>0.107440956588225</v>
      </c>
      <c r="AF81">
        <v>40560</v>
      </c>
      <c r="AG81">
        <v>36590</v>
      </c>
      <c r="AH81">
        <v>25378</v>
      </c>
      <c r="AI81">
        <v>0.08</v>
      </c>
      <c r="AJ81">
        <v>0.26</v>
      </c>
      <c r="AK81">
        <v>0.35</v>
      </c>
      <c r="AL81">
        <v>0.17</v>
      </c>
      <c r="AM81">
        <v>0.08</v>
      </c>
      <c r="AN81">
        <v>0.19</v>
      </c>
      <c r="AO81">
        <v>0.12</v>
      </c>
      <c r="AP81">
        <v>0.31</v>
      </c>
      <c r="AQ81">
        <v>0.91</v>
      </c>
      <c r="AR81">
        <v>0.92</v>
      </c>
      <c r="AS81">
        <v>0.86</v>
      </c>
      <c r="AT81">
        <v>0.32</v>
      </c>
      <c r="AU81">
        <v>0.17</v>
      </c>
    </row>
    <row r="82" spans="1:47" x14ac:dyDescent="0.25">
      <c r="A82">
        <v>19780</v>
      </c>
      <c r="B82">
        <v>8.33023057799126E-2</v>
      </c>
      <c r="C82">
        <v>0.94431789420399903</v>
      </c>
      <c r="D82">
        <v>0.12878412325489699</v>
      </c>
      <c r="E82">
        <v>0.89514829092956805</v>
      </c>
      <c r="F82">
        <v>8.0990451695496096E-2</v>
      </c>
      <c r="G82">
        <v>5.6048680976932698E-2</v>
      </c>
      <c r="H82">
        <v>0.83074659304763099</v>
      </c>
      <c r="I82">
        <v>0.81791581551251202</v>
      </c>
      <c r="J82">
        <v>8.33023057799126E-2</v>
      </c>
      <c r="K82">
        <f t="shared" si="1"/>
        <v>1.2830777535118965E-2</v>
      </c>
      <c r="L82">
        <v>85.2</v>
      </c>
      <c r="M82">
        <v>5.9744348412970799E-2</v>
      </c>
      <c r="N82">
        <v>34673.5</v>
      </c>
      <c r="O82" t="s">
        <v>47</v>
      </c>
      <c r="P82">
        <v>0.82209465123770598</v>
      </c>
      <c r="Q82" t="s">
        <v>47</v>
      </c>
      <c r="R82">
        <v>0.933030048523389</v>
      </c>
      <c r="S82">
        <v>246304</v>
      </c>
      <c r="T82">
        <v>205936</v>
      </c>
      <c r="U82">
        <v>1</v>
      </c>
      <c r="V82">
        <v>4</v>
      </c>
      <c r="W82">
        <v>130</v>
      </c>
      <c r="X82">
        <v>7.6923076923076901E-3</v>
      </c>
      <c r="Y82">
        <v>3.0769230769230799E-2</v>
      </c>
      <c r="Z82" t="s">
        <v>74</v>
      </c>
      <c r="AA82">
        <v>623113</v>
      </c>
      <c r="AB82">
        <v>541858</v>
      </c>
      <c r="AC82">
        <v>0.869598291160672</v>
      </c>
      <c r="AD82">
        <v>31535</v>
      </c>
      <c r="AE82">
        <v>5.0608798083172701E-2</v>
      </c>
      <c r="AF82">
        <v>42364</v>
      </c>
      <c r="AG82">
        <v>38564</v>
      </c>
      <c r="AH82">
        <v>23534</v>
      </c>
      <c r="AI82">
        <v>0.08</v>
      </c>
      <c r="AJ82">
        <v>0.3</v>
      </c>
      <c r="AK82">
        <v>0.25</v>
      </c>
      <c r="AL82">
        <v>0.21</v>
      </c>
      <c r="AM82">
        <v>0.1</v>
      </c>
      <c r="AN82">
        <v>0.25</v>
      </c>
      <c r="AO82">
        <v>0.11</v>
      </c>
      <c r="AP82">
        <v>0.36</v>
      </c>
      <c r="AQ82">
        <v>0.92</v>
      </c>
      <c r="AR82">
        <v>0.94</v>
      </c>
      <c r="AS82">
        <v>0.85</v>
      </c>
      <c r="AT82">
        <v>0.37</v>
      </c>
      <c r="AU82">
        <v>0.19</v>
      </c>
    </row>
    <row r="83" spans="1:47" x14ac:dyDescent="0.25">
      <c r="A83">
        <v>42540</v>
      </c>
      <c r="B83">
        <v>7.10743857539404E-2</v>
      </c>
      <c r="C83">
        <v>0.93617021276595702</v>
      </c>
      <c r="D83">
        <v>0.18347639484978501</v>
      </c>
      <c r="E83">
        <v>0.94140845070422496</v>
      </c>
      <c r="F83">
        <v>0.122035948251103</v>
      </c>
      <c r="G83">
        <v>6.7623416924864094E-2</v>
      </c>
      <c r="H83">
        <v>0.75694444444444398</v>
      </c>
      <c r="I83">
        <v>0.75046923162753099</v>
      </c>
      <c r="J83">
        <v>7.10743857539404E-2</v>
      </c>
      <c r="K83">
        <f t="shared" si="1"/>
        <v>6.4752128169129897E-3</v>
      </c>
      <c r="L83">
        <v>79.599999999999994</v>
      </c>
      <c r="M83">
        <v>4.02378537943089E-2</v>
      </c>
      <c r="N83">
        <v>26983</v>
      </c>
      <c r="O83" t="s">
        <v>47</v>
      </c>
      <c r="P83">
        <v>0.75036891983223797</v>
      </c>
      <c r="Q83" t="s">
        <v>47</v>
      </c>
      <c r="R83">
        <v>0.92161291334821105</v>
      </c>
      <c r="S83">
        <v>225466</v>
      </c>
      <c r="T83">
        <v>170311</v>
      </c>
      <c r="U83">
        <v>3</v>
      </c>
      <c r="V83">
        <v>4</v>
      </c>
      <c r="W83">
        <v>169</v>
      </c>
      <c r="X83">
        <v>1.7751479289940801E-2</v>
      </c>
      <c r="Y83">
        <v>2.3668639053254399E-2</v>
      </c>
      <c r="Z83" t="s">
        <v>128</v>
      </c>
      <c r="AA83">
        <v>557942</v>
      </c>
      <c r="AB83">
        <v>506084</v>
      </c>
      <c r="AC83">
        <v>0.90705485516415696</v>
      </c>
      <c r="AD83">
        <v>19975</v>
      </c>
      <c r="AE83">
        <v>3.5801212312390897E-2</v>
      </c>
      <c r="AF83">
        <v>35300</v>
      </c>
      <c r="AG83">
        <v>31535</v>
      </c>
      <c r="AH83">
        <v>18970</v>
      </c>
      <c r="AI83">
        <v>0.13</v>
      </c>
      <c r="AJ83">
        <v>0.43</v>
      </c>
      <c r="AK83">
        <v>0.39</v>
      </c>
      <c r="AL83">
        <v>0.18</v>
      </c>
      <c r="AM83">
        <v>0.09</v>
      </c>
      <c r="AN83">
        <v>0.15</v>
      </c>
      <c r="AO83">
        <v>0.09</v>
      </c>
      <c r="AP83">
        <v>0.24</v>
      </c>
      <c r="AQ83">
        <v>0.9</v>
      </c>
      <c r="AR83">
        <v>0.91</v>
      </c>
      <c r="AS83">
        <v>0.78</v>
      </c>
      <c r="AT83">
        <v>0.25</v>
      </c>
      <c r="AU83">
        <v>0.1</v>
      </c>
    </row>
    <row r="84" spans="1:47" x14ac:dyDescent="0.25">
      <c r="A84">
        <v>10580</v>
      </c>
      <c r="B84">
        <v>8.1051425051883993E-2</v>
      </c>
      <c r="C84">
        <v>0.95422031473533597</v>
      </c>
      <c r="D84">
        <v>0.16100094428706299</v>
      </c>
      <c r="E84">
        <v>0.90172642762284205</v>
      </c>
      <c r="F84">
        <v>8.1659111131136705E-2</v>
      </c>
      <c r="G84">
        <v>7.1785733357834197E-2</v>
      </c>
      <c r="H84">
        <v>0.84151472650771397</v>
      </c>
      <c r="I84">
        <v>0.82918866528161195</v>
      </c>
      <c r="J84">
        <v>8.1051425051883993E-2</v>
      </c>
      <c r="K84">
        <f t="shared" si="1"/>
        <v>1.2326061226102025E-2</v>
      </c>
      <c r="L84">
        <v>86</v>
      </c>
      <c r="M84">
        <v>8.8054932070746605E-2</v>
      </c>
      <c r="N84">
        <v>35201</v>
      </c>
      <c r="O84">
        <v>0.70072788748496395</v>
      </c>
      <c r="P84">
        <v>0.84119846468314496</v>
      </c>
      <c r="Q84">
        <v>0.807438475161119</v>
      </c>
      <c r="R84">
        <v>0.94433222319288501</v>
      </c>
      <c r="S84">
        <v>350292</v>
      </c>
      <c r="T84">
        <v>293391</v>
      </c>
      <c r="U84">
        <v>2</v>
      </c>
      <c r="V84">
        <v>4</v>
      </c>
      <c r="W84">
        <v>215</v>
      </c>
      <c r="X84">
        <v>9.3023255813953504E-3</v>
      </c>
      <c r="Y84">
        <v>1.8604651162790701E-2</v>
      </c>
      <c r="Z84" t="s">
        <v>46</v>
      </c>
      <c r="AA84">
        <v>881862</v>
      </c>
      <c r="AB84">
        <v>735020</v>
      </c>
      <c r="AC84">
        <v>0.833486418509926</v>
      </c>
      <c r="AD84">
        <v>68660</v>
      </c>
      <c r="AE84">
        <v>7.7857986850550301E-2</v>
      </c>
      <c r="AF84">
        <v>44049</v>
      </c>
      <c r="AG84">
        <v>39035</v>
      </c>
      <c r="AH84">
        <v>22618</v>
      </c>
      <c r="AI84">
        <v>0.08</v>
      </c>
      <c r="AJ84">
        <v>0.28999999999999998</v>
      </c>
      <c r="AK84">
        <v>0.27</v>
      </c>
      <c r="AL84">
        <v>0.17</v>
      </c>
      <c r="AM84">
        <v>0.12</v>
      </c>
      <c r="AN84">
        <v>0.2</v>
      </c>
      <c r="AO84">
        <v>0.16</v>
      </c>
      <c r="AP84">
        <v>0.36</v>
      </c>
      <c r="AQ84">
        <v>0.92</v>
      </c>
      <c r="AR84">
        <v>0.93</v>
      </c>
      <c r="AS84">
        <v>0.85</v>
      </c>
      <c r="AT84">
        <v>0.37</v>
      </c>
      <c r="AU84">
        <v>0.19</v>
      </c>
    </row>
    <row r="85" spans="1:47" x14ac:dyDescent="0.25">
      <c r="A85">
        <v>46520</v>
      </c>
      <c r="B85">
        <v>9.0322649229223395E-2</v>
      </c>
      <c r="C85">
        <v>0.94047619047619002</v>
      </c>
      <c r="D85">
        <v>0.182472480948349</v>
      </c>
      <c r="E85">
        <v>0.16658008658008699</v>
      </c>
      <c r="F85">
        <v>6.0929384711270601E-2</v>
      </c>
      <c r="G85">
        <v>6.9596181617295694E-2</v>
      </c>
      <c r="H85">
        <v>0.86351706036745401</v>
      </c>
      <c r="I85">
        <v>0.85201085347570105</v>
      </c>
      <c r="J85">
        <v>9.0322649229223395E-2</v>
      </c>
      <c r="K85">
        <f t="shared" si="1"/>
        <v>1.1506206891752968E-2</v>
      </c>
      <c r="L85">
        <v>86.4</v>
      </c>
      <c r="M85">
        <v>2.31125339525933E-2</v>
      </c>
      <c r="N85">
        <v>37267</v>
      </c>
      <c r="O85" t="s">
        <v>47</v>
      </c>
      <c r="P85">
        <v>0.94225499709731098</v>
      </c>
      <c r="Q85" t="s">
        <v>47</v>
      </c>
      <c r="R85">
        <v>0.97580610585703598</v>
      </c>
      <c r="S85">
        <v>306489</v>
      </c>
      <c r="T85">
        <v>260885</v>
      </c>
      <c r="U85">
        <v>3</v>
      </c>
      <c r="V85">
        <v>4</v>
      </c>
      <c r="W85">
        <v>225</v>
      </c>
      <c r="X85">
        <v>1.3333333333333299E-2</v>
      </c>
      <c r="Y85">
        <v>1.7777777777777799E-2</v>
      </c>
      <c r="Z85" t="s">
        <v>138</v>
      </c>
      <c r="AA85">
        <v>990060</v>
      </c>
      <c r="AB85">
        <v>209222</v>
      </c>
      <c r="AC85">
        <v>0.21132254610831699</v>
      </c>
      <c r="AD85">
        <v>23248</v>
      </c>
      <c r="AE85">
        <v>2.3481405167363599E-2</v>
      </c>
      <c r="AF85">
        <v>41560</v>
      </c>
      <c r="AG85">
        <v>43570</v>
      </c>
      <c r="AH85">
        <v>36802</v>
      </c>
      <c r="AI85">
        <v>0.08</v>
      </c>
      <c r="AJ85">
        <v>0.09</v>
      </c>
      <c r="AK85">
        <v>0.26</v>
      </c>
      <c r="AL85">
        <v>0.21</v>
      </c>
      <c r="AM85">
        <v>0.1</v>
      </c>
      <c r="AN85">
        <v>0.22</v>
      </c>
      <c r="AO85">
        <v>0.12</v>
      </c>
      <c r="AP85">
        <v>0.34</v>
      </c>
      <c r="AQ85">
        <v>0.92</v>
      </c>
      <c r="AR85">
        <v>0.97</v>
      </c>
      <c r="AS85">
        <v>0.96</v>
      </c>
      <c r="AT85">
        <v>0.47</v>
      </c>
      <c r="AU85">
        <v>0.27</v>
      </c>
    </row>
    <row r="86" spans="1:47" x14ac:dyDescent="0.25">
      <c r="A86">
        <v>10900</v>
      </c>
      <c r="B86">
        <v>7.8957711018366003E-2</v>
      </c>
      <c r="C86">
        <v>0.94141689373296999</v>
      </c>
      <c r="D86">
        <v>0.165347593582888</v>
      </c>
      <c r="E86">
        <v>0.87112232030264802</v>
      </c>
      <c r="F86">
        <v>9.1147026963373304E-2</v>
      </c>
      <c r="G86">
        <v>5.5943163810308998E-2</v>
      </c>
      <c r="H86">
        <v>0.81090487238979103</v>
      </c>
      <c r="I86">
        <v>0.80649879608352804</v>
      </c>
      <c r="J86">
        <v>7.8957711018366003E-2</v>
      </c>
      <c r="K86">
        <f t="shared" si="1"/>
        <v>4.406076306262996E-3</v>
      </c>
      <c r="L86">
        <v>83.9</v>
      </c>
      <c r="M86">
        <v>5.8536883356246697E-2</v>
      </c>
      <c r="N86">
        <v>32015</v>
      </c>
      <c r="O86" t="s">
        <v>47</v>
      </c>
      <c r="P86">
        <v>0.81065442921675201</v>
      </c>
      <c r="Q86" t="s">
        <v>47</v>
      </c>
      <c r="R86">
        <v>0.93293079926533196</v>
      </c>
      <c r="S86">
        <v>319220</v>
      </c>
      <c r="T86">
        <v>259151</v>
      </c>
      <c r="U86">
        <v>2</v>
      </c>
      <c r="V86">
        <v>3</v>
      </c>
      <c r="W86">
        <v>179</v>
      </c>
      <c r="X86">
        <v>1.11731843575419E-2</v>
      </c>
      <c r="Y86">
        <v>1.67597765363128E-2</v>
      </c>
      <c r="Z86" t="s">
        <v>49</v>
      </c>
      <c r="AA86">
        <v>832790</v>
      </c>
      <c r="AB86">
        <v>700165</v>
      </c>
      <c r="AC86">
        <v>0.840746166500558</v>
      </c>
      <c r="AD86">
        <v>46910</v>
      </c>
      <c r="AE86">
        <v>5.6328726329566897E-2</v>
      </c>
      <c r="AF86">
        <v>40471</v>
      </c>
      <c r="AG86">
        <v>35725</v>
      </c>
      <c r="AH86">
        <v>28272</v>
      </c>
      <c r="AI86">
        <v>0.09</v>
      </c>
      <c r="AJ86">
        <v>0.21</v>
      </c>
      <c r="AK86">
        <v>0.34</v>
      </c>
      <c r="AL86">
        <v>0.17</v>
      </c>
      <c r="AM86">
        <v>0.09</v>
      </c>
      <c r="AN86">
        <v>0.18</v>
      </c>
      <c r="AO86">
        <v>0.11</v>
      </c>
      <c r="AP86">
        <v>0.28000000000000003</v>
      </c>
      <c r="AQ86">
        <v>0.89</v>
      </c>
      <c r="AR86">
        <v>0.91</v>
      </c>
      <c r="AS86">
        <v>0.86</v>
      </c>
      <c r="AT86">
        <v>0.28999999999999998</v>
      </c>
      <c r="AU86">
        <v>0.21</v>
      </c>
    </row>
    <row r="87" spans="1:47" x14ac:dyDescent="0.25">
      <c r="A87">
        <v>24340</v>
      </c>
      <c r="B87">
        <v>8.1169721758799801E-2</v>
      </c>
      <c r="C87">
        <v>0.95820895522388105</v>
      </c>
      <c r="D87">
        <v>0.13156899810964101</v>
      </c>
      <c r="E87">
        <v>0.91385862680516805</v>
      </c>
      <c r="F87">
        <v>8.5981739814242203E-2</v>
      </c>
      <c r="G87">
        <v>5.8639033129724197E-2</v>
      </c>
      <c r="H87">
        <v>0.83943661971830996</v>
      </c>
      <c r="I87">
        <v>0.82659142544823205</v>
      </c>
      <c r="J87">
        <v>8.1169721758799801E-2</v>
      </c>
      <c r="K87">
        <f t="shared" si="1"/>
        <v>1.2845194270077909E-2</v>
      </c>
      <c r="L87">
        <v>86.2</v>
      </c>
      <c r="M87">
        <v>7.1378493792356904E-2</v>
      </c>
      <c r="N87">
        <v>30266</v>
      </c>
      <c r="O87">
        <v>0.69901492925749598</v>
      </c>
      <c r="P87">
        <v>0.83305743073351102</v>
      </c>
      <c r="Q87">
        <v>0.77518969635962998</v>
      </c>
      <c r="R87">
        <v>0.94522106221347302</v>
      </c>
      <c r="S87">
        <v>388060</v>
      </c>
      <c r="T87">
        <v>322427</v>
      </c>
      <c r="U87">
        <v>1</v>
      </c>
      <c r="V87">
        <v>3</v>
      </c>
      <c r="W87">
        <v>205</v>
      </c>
      <c r="X87">
        <v>4.8780487804877997E-3</v>
      </c>
      <c r="Y87">
        <v>1.46341463414634E-2</v>
      </c>
      <c r="Z87" t="s">
        <v>78</v>
      </c>
      <c r="AA87">
        <v>1039182</v>
      </c>
      <c r="AB87">
        <v>880197</v>
      </c>
      <c r="AC87">
        <v>0.84700947475995503</v>
      </c>
      <c r="AD87">
        <v>67306</v>
      </c>
      <c r="AE87">
        <v>6.4768250412343603E-2</v>
      </c>
      <c r="AF87">
        <v>36326</v>
      </c>
      <c r="AG87">
        <v>31632</v>
      </c>
      <c r="AH87">
        <v>21019</v>
      </c>
      <c r="AI87">
        <v>0.1</v>
      </c>
      <c r="AJ87">
        <v>0.28000000000000003</v>
      </c>
      <c r="AK87">
        <v>0.27</v>
      </c>
      <c r="AL87">
        <v>0.22</v>
      </c>
      <c r="AM87">
        <v>0.09</v>
      </c>
      <c r="AN87">
        <v>0.21</v>
      </c>
      <c r="AO87">
        <v>0.11</v>
      </c>
      <c r="AP87">
        <v>0.32</v>
      </c>
      <c r="AQ87">
        <v>0.9</v>
      </c>
      <c r="AR87">
        <v>0.92</v>
      </c>
      <c r="AS87">
        <v>0.83</v>
      </c>
      <c r="AT87">
        <v>0.33</v>
      </c>
      <c r="AU87">
        <v>0.17</v>
      </c>
    </row>
    <row r="88" spans="1:47" x14ac:dyDescent="0.25">
      <c r="A88">
        <v>40900</v>
      </c>
      <c r="B88">
        <v>8.2503096772236606E-2</v>
      </c>
      <c r="C88">
        <v>0.95850910154380597</v>
      </c>
      <c r="D88">
        <v>0.133507882861994</v>
      </c>
      <c r="E88">
        <v>0.72552290112504203</v>
      </c>
      <c r="F88">
        <v>0.10493947059381301</v>
      </c>
      <c r="G88">
        <v>5.19802791610217E-2</v>
      </c>
      <c r="H88">
        <v>0.86831068263631495</v>
      </c>
      <c r="I88">
        <v>0.85772313372495601</v>
      </c>
      <c r="J88">
        <v>8.2503096772236606E-2</v>
      </c>
      <c r="K88">
        <f t="shared" si="1"/>
        <v>1.0587548911358935E-2</v>
      </c>
      <c r="L88">
        <v>88.9</v>
      </c>
      <c r="M88">
        <v>6.6653483323078896E-2</v>
      </c>
      <c r="N88">
        <v>33110</v>
      </c>
      <c r="O88" t="s">
        <v>47</v>
      </c>
      <c r="P88">
        <v>0.86740819691506199</v>
      </c>
      <c r="Q88" t="s">
        <v>47</v>
      </c>
      <c r="R88">
        <v>0.94608409974407304</v>
      </c>
      <c r="S88">
        <v>819372</v>
      </c>
      <c r="T88">
        <v>706040</v>
      </c>
      <c r="U88">
        <v>4</v>
      </c>
      <c r="V88">
        <v>3</v>
      </c>
      <c r="W88">
        <v>484</v>
      </c>
      <c r="X88">
        <v>8.2644628099173608E-3</v>
      </c>
      <c r="Y88">
        <v>6.1983471074380202E-3</v>
      </c>
      <c r="Z88" t="s">
        <v>121</v>
      </c>
      <c r="AA88">
        <v>2268005</v>
      </c>
      <c r="AB88">
        <v>1492512</v>
      </c>
      <c r="AC88">
        <v>0.65807262329668603</v>
      </c>
      <c r="AD88">
        <v>160271</v>
      </c>
      <c r="AE88">
        <v>7.0666069960163197E-2</v>
      </c>
      <c r="AF88">
        <v>41197</v>
      </c>
      <c r="AG88">
        <v>37507</v>
      </c>
      <c r="AH88">
        <v>28831</v>
      </c>
      <c r="AI88">
        <v>0.12</v>
      </c>
      <c r="AJ88">
        <v>0.26</v>
      </c>
      <c r="AK88">
        <v>0.22</v>
      </c>
      <c r="AL88">
        <v>0.25</v>
      </c>
      <c r="AM88">
        <v>0.1</v>
      </c>
      <c r="AN88">
        <v>0.21</v>
      </c>
      <c r="AO88">
        <v>0.12</v>
      </c>
      <c r="AP88">
        <v>0.32</v>
      </c>
      <c r="AQ88">
        <v>0.89</v>
      </c>
      <c r="AR88">
        <v>0.92</v>
      </c>
      <c r="AS88">
        <v>0.89</v>
      </c>
      <c r="AT88">
        <v>0.34</v>
      </c>
      <c r="AU88">
        <v>0.22</v>
      </c>
    </row>
    <row r="89" spans="1:47" x14ac:dyDescent="0.25">
      <c r="A89">
        <v>37100</v>
      </c>
      <c r="B89">
        <v>9.5128463590382198E-2</v>
      </c>
      <c r="C89">
        <v>0.95340769157904703</v>
      </c>
      <c r="D89">
        <v>0.13607843137254899</v>
      </c>
      <c r="E89">
        <v>0.81721879753278204</v>
      </c>
      <c r="F89">
        <v>6.9884343629099399E-2</v>
      </c>
      <c r="G89">
        <v>6.1543875628022597E-2</v>
      </c>
      <c r="H89">
        <v>0.878627803694077</v>
      </c>
      <c r="I89">
        <v>0.85869230260157203</v>
      </c>
      <c r="J89">
        <v>9.5128463590382198E-2</v>
      </c>
      <c r="K89">
        <f t="shared" si="1"/>
        <v>1.993550109250497E-2</v>
      </c>
      <c r="L89">
        <v>89.8</v>
      </c>
      <c r="M89">
        <v>1.7109482771528298E-2</v>
      </c>
      <c r="N89">
        <v>34057</v>
      </c>
      <c r="O89" t="s">
        <v>47</v>
      </c>
      <c r="P89">
        <v>0.85869230260157203</v>
      </c>
      <c r="Q89" t="s">
        <v>47</v>
      </c>
      <c r="R89">
        <v>0.93505639809734797</v>
      </c>
      <c r="S89">
        <v>270686</v>
      </c>
      <c r="T89">
        <v>234863</v>
      </c>
      <c r="U89">
        <v>1</v>
      </c>
      <c r="V89">
        <v>2</v>
      </c>
      <c r="W89">
        <v>170</v>
      </c>
      <c r="X89">
        <v>5.8823529411764696E-3</v>
      </c>
      <c r="Y89">
        <v>1.1764705882352899E-2</v>
      </c>
      <c r="Z89" t="s">
        <v>109</v>
      </c>
      <c r="AA89">
        <v>847834</v>
      </c>
      <c r="AB89">
        <v>677010</v>
      </c>
      <c r="AC89">
        <v>0.79851716255776495</v>
      </c>
      <c r="AD89">
        <v>14805</v>
      </c>
      <c r="AE89">
        <v>1.7462144712290399E-2</v>
      </c>
      <c r="AF89">
        <v>41085</v>
      </c>
      <c r="AG89">
        <v>33935</v>
      </c>
      <c r="AH89">
        <v>41993</v>
      </c>
      <c r="AI89">
        <v>0.1</v>
      </c>
      <c r="AJ89">
        <v>0.12</v>
      </c>
      <c r="AK89">
        <v>0.19</v>
      </c>
      <c r="AL89">
        <v>0.24</v>
      </c>
      <c r="AM89">
        <v>0.09</v>
      </c>
      <c r="AN89">
        <v>0.2</v>
      </c>
      <c r="AO89">
        <v>0.12</v>
      </c>
      <c r="AP89">
        <v>0.33</v>
      </c>
      <c r="AQ89">
        <v>0.84</v>
      </c>
      <c r="AR89">
        <v>0.84</v>
      </c>
      <c r="AS89">
        <v>0.93</v>
      </c>
      <c r="AT89">
        <v>0.31</v>
      </c>
      <c r="AU89">
        <v>0.38</v>
      </c>
    </row>
    <row r="90" spans="1:47" x14ac:dyDescent="0.25">
      <c r="A90">
        <v>49340</v>
      </c>
      <c r="B90">
        <v>7.8658342310664597E-2</v>
      </c>
      <c r="C90">
        <v>0.95661605206073796</v>
      </c>
      <c r="D90">
        <v>0.146417445482866</v>
      </c>
      <c r="E90">
        <v>0.88261738261738298</v>
      </c>
      <c r="F90">
        <v>8.4800509643922301E-2</v>
      </c>
      <c r="G90">
        <v>5.5677943602570799E-2</v>
      </c>
      <c r="H90">
        <v>0.84</v>
      </c>
      <c r="I90">
        <v>0.83113836291180598</v>
      </c>
      <c r="J90">
        <v>7.8658342310664597E-2</v>
      </c>
      <c r="K90">
        <f t="shared" si="1"/>
        <v>8.8616370881939854E-3</v>
      </c>
      <c r="L90">
        <v>86.2</v>
      </c>
      <c r="M90">
        <v>4.79588330698403E-2</v>
      </c>
      <c r="N90">
        <v>35625</v>
      </c>
      <c r="O90" t="s">
        <v>47</v>
      </c>
      <c r="P90">
        <v>0.83122307799275497</v>
      </c>
      <c r="Q90" t="s">
        <v>47</v>
      </c>
      <c r="R90">
        <v>0.940445733817588</v>
      </c>
      <c r="S90">
        <v>351735</v>
      </c>
      <c r="T90">
        <v>293596</v>
      </c>
      <c r="U90">
        <v>0</v>
      </c>
      <c r="V90">
        <v>2</v>
      </c>
      <c r="W90">
        <v>195</v>
      </c>
      <c r="X90">
        <v>0</v>
      </c>
      <c r="Y90">
        <v>1.02564102564103E-2</v>
      </c>
      <c r="Z90" t="s">
        <v>143</v>
      </c>
      <c r="AA90">
        <v>934923</v>
      </c>
      <c r="AB90">
        <v>794817</v>
      </c>
      <c r="AC90">
        <v>0.85014166942090397</v>
      </c>
      <c r="AD90">
        <v>42175</v>
      </c>
      <c r="AE90">
        <v>4.5110666867752697E-2</v>
      </c>
      <c r="AF90">
        <v>45473</v>
      </c>
      <c r="AG90">
        <v>40339</v>
      </c>
      <c r="AH90">
        <v>30342</v>
      </c>
      <c r="AI90">
        <v>0.1</v>
      </c>
      <c r="AJ90">
        <v>0.2</v>
      </c>
      <c r="AK90">
        <v>0.28999999999999998</v>
      </c>
      <c r="AL90">
        <v>0.18</v>
      </c>
      <c r="AM90">
        <v>0.09</v>
      </c>
      <c r="AN90">
        <v>0.21</v>
      </c>
      <c r="AO90">
        <v>0.13</v>
      </c>
      <c r="AP90">
        <v>0.34</v>
      </c>
      <c r="AQ90">
        <v>0.9</v>
      </c>
      <c r="AR90">
        <v>0.91</v>
      </c>
      <c r="AS90">
        <v>0.85</v>
      </c>
      <c r="AT90">
        <v>0.34</v>
      </c>
      <c r="AU90">
        <v>0.27</v>
      </c>
    </row>
    <row r="91" spans="1:47" x14ac:dyDescent="0.25">
      <c r="A91">
        <v>14860</v>
      </c>
      <c r="B91">
        <v>8.2057288359027494E-2</v>
      </c>
      <c r="C91">
        <v>0.96361631753031995</v>
      </c>
      <c r="D91">
        <v>0.14727747639139999</v>
      </c>
      <c r="E91">
        <v>0.828867761452031</v>
      </c>
      <c r="F91">
        <v>7.3955854276701996E-2</v>
      </c>
      <c r="G91">
        <v>7.2220186226292199E-2</v>
      </c>
      <c r="H91">
        <v>0.88463802236609801</v>
      </c>
      <c r="I91">
        <v>0.86917523013875397</v>
      </c>
      <c r="J91">
        <v>8.2057288359027494E-2</v>
      </c>
      <c r="K91">
        <f t="shared" si="1"/>
        <v>1.5462792227344035E-2</v>
      </c>
      <c r="L91">
        <v>88.1</v>
      </c>
      <c r="M91">
        <v>0.117312218467281</v>
      </c>
      <c r="N91">
        <v>44717</v>
      </c>
      <c r="O91">
        <v>0.750642321028549</v>
      </c>
      <c r="P91">
        <v>0.89324525394964405</v>
      </c>
      <c r="Q91">
        <v>0.90936545706893201</v>
      </c>
      <c r="R91">
        <v>0.96061578234682599</v>
      </c>
      <c r="S91">
        <v>340486</v>
      </c>
      <c r="T91">
        <v>296536</v>
      </c>
      <c r="U91">
        <v>1</v>
      </c>
      <c r="V91">
        <v>2</v>
      </c>
      <c r="W91">
        <v>209</v>
      </c>
      <c r="X91">
        <v>4.78468899521531E-3</v>
      </c>
      <c r="Y91">
        <v>9.5693779904306199E-3</v>
      </c>
      <c r="Z91" t="s">
        <v>59</v>
      </c>
      <c r="AA91">
        <v>947328</v>
      </c>
      <c r="AB91">
        <v>696286</v>
      </c>
      <c r="AC91">
        <v>0.73499991555195199</v>
      </c>
      <c r="AD91">
        <v>107305</v>
      </c>
      <c r="AE91">
        <v>0.11327122179435201</v>
      </c>
      <c r="AF91">
        <v>50554</v>
      </c>
      <c r="AG91">
        <v>49561</v>
      </c>
      <c r="AH91">
        <v>29196</v>
      </c>
      <c r="AI91">
        <v>0.06</v>
      </c>
      <c r="AJ91">
        <v>0.17</v>
      </c>
      <c r="AK91">
        <v>0.22</v>
      </c>
      <c r="AL91">
        <v>0.15</v>
      </c>
      <c r="AM91">
        <v>0.06</v>
      </c>
      <c r="AN91">
        <v>0.26</v>
      </c>
      <c r="AO91">
        <v>0.21</v>
      </c>
      <c r="AP91">
        <v>0.46</v>
      </c>
      <c r="AQ91">
        <v>0.89</v>
      </c>
      <c r="AR91">
        <v>0.93</v>
      </c>
      <c r="AS91">
        <v>0.85</v>
      </c>
      <c r="AT91">
        <v>0.52</v>
      </c>
      <c r="AU91">
        <v>0.21</v>
      </c>
    </row>
    <row r="92" spans="1:47" x14ac:dyDescent="0.25">
      <c r="A92">
        <v>41620</v>
      </c>
      <c r="B92">
        <v>7.4278066132855605E-2</v>
      </c>
      <c r="C92">
        <v>0.94833304443288802</v>
      </c>
      <c r="D92">
        <v>9.8256156873760797E-2</v>
      </c>
      <c r="E92">
        <v>0.85684349276354099</v>
      </c>
      <c r="F92">
        <v>7.1122325552961593E-2</v>
      </c>
      <c r="G92">
        <v>5.6319068206928398E-2</v>
      </c>
      <c r="H92">
        <v>0.86859341395335299</v>
      </c>
      <c r="I92">
        <v>0.85517618894258796</v>
      </c>
      <c r="J92">
        <v>7.4278066132855605E-2</v>
      </c>
      <c r="K92">
        <f t="shared" si="1"/>
        <v>1.3417225010765033E-2</v>
      </c>
      <c r="L92">
        <v>88.8</v>
      </c>
      <c r="M92">
        <v>1.82481405958979E-2</v>
      </c>
      <c r="N92">
        <v>31844.5</v>
      </c>
      <c r="O92" t="s">
        <v>47</v>
      </c>
      <c r="P92">
        <v>0.86125662598652497</v>
      </c>
      <c r="Q92" t="s">
        <v>47</v>
      </c>
      <c r="R92">
        <v>0.93727741264202202</v>
      </c>
      <c r="S92">
        <v>389330</v>
      </c>
      <c r="T92">
        <v>333049</v>
      </c>
      <c r="U92">
        <v>2</v>
      </c>
      <c r="V92">
        <v>2</v>
      </c>
      <c r="W92">
        <v>220</v>
      </c>
      <c r="X92">
        <v>9.0909090909090905E-3</v>
      </c>
      <c r="Y92">
        <v>9.0909090909090905E-3</v>
      </c>
      <c r="Z92" t="s">
        <v>123</v>
      </c>
      <c r="AA92">
        <v>1170057</v>
      </c>
      <c r="AB92">
        <v>944043</v>
      </c>
      <c r="AC92">
        <v>0.80683505162569003</v>
      </c>
      <c r="AD92">
        <v>19419</v>
      </c>
      <c r="AE92">
        <v>1.6596627343796098E-2</v>
      </c>
      <c r="AF92">
        <v>37773</v>
      </c>
      <c r="AG92">
        <v>34464</v>
      </c>
      <c r="AH92">
        <v>26444</v>
      </c>
      <c r="AI92">
        <v>0.08</v>
      </c>
      <c r="AJ92">
        <v>0.28999999999999998</v>
      </c>
      <c r="AK92">
        <v>0.23</v>
      </c>
      <c r="AL92">
        <v>0.25</v>
      </c>
      <c r="AM92">
        <v>0.09</v>
      </c>
      <c r="AN92">
        <v>0.21</v>
      </c>
      <c r="AO92">
        <v>0.12</v>
      </c>
      <c r="AP92">
        <v>0.33</v>
      </c>
      <c r="AQ92">
        <v>0.9</v>
      </c>
      <c r="AR92">
        <v>0.94</v>
      </c>
      <c r="AS92">
        <v>0.84</v>
      </c>
      <c r="AT92">
        <v>0.35</v>
      </c>
      <c r="AU92">
        <v>0.26</v>
      </c>
    </row>
    <row r="93" spans="1:47" x14ac:dyDescent="0.25">
      <c r="A93">
        <v>41740</v>
      </c>
      <c r="B93">
        <v>8.1265804335661093E-2</v>
      </c>
      <c r="C93">
        <v>0.96474576271186396</v>
      </c>
      <c r="D93">
        <v>0.125764192139738</v>
      </c>
      <c r="E93">
        <v>0.74988149786696201</v>
      </c>
      <c r="F93">
        <v>9.1222124828703399E-2</v>
      </c>
      <c r="G93">
        <v>5.4691568131696303E-2</v>
      </c>
      <c r="H93">
        <v>0.89765319426336398</v>
      </c>
      <c r="I93">
        <v>0.87867517086931801</v>
      </c>
      <c r="J93">
        <v>8.1265804335661093E-2</v>
      </c>
      <c r="K93">
        <f t="shared" si="1"/>
        <v>1.8978023394045973E-2</v>
      </c>
      <c r="L93">
        <v>90.7</v>
      </c>
      <c r="M93">
        <v>4.9284108198727299E-2</v>
      </c>
      <c r="N93">
        <v>34812</v>
      </c>
      <c r="O93" t="s">
        <v>47</v>
      </c>
      <c r="P93">
        <v>0.88039110787207597</v>
      </c>
      <c r="Q93" t="s">
        <v>47</v>
      </c>
      <c r="R93">
        <v>0.95077224085837697</v>
      </c>
      <c r="S93">
        <v>1118429</v>
      </c>
      <c r="T93">
        <v>992637</v>
      </c>
      <c r="U93">
        <v>7</v>
      </c>
      <c r="V93">
        <v>2</v>
      </c>
      <c r="W93">
        <v>619</v>
      </c>
      <c r="X93">
        <v>1.1308562197092101E-2</v>
      </c>
      <c r="Y93">
        <v>3.2310177705977398E-3</v>
      </c>
      <c r="Z93" t="s">
        <v>125</v>
      </c>
      <c r="AA93">
        <v>3283665</v>
      </c>
      <c r="AB93">
        <v>2325434</v>
      </c>
      <c r="AC93">
        <v>0.70818247293801295</v>
      </c>
      <c r="AD93">
        <v>164571</v>
      </c>
      <c r="AE93">
        <v>5.0118084518365899E-2</v>
      </c>
      <c r="AF93">
        <v>41194</v>
      </c>
      <c r="AG93">
        <v>35877</v>
      </c>
      <c r="AH93">
        <v>30934</v>
      </c>
      <c r="AI93">
        <v>0.13</v>
      </c>
      <c r="AJ93">
        <v>0.2</v>
      </c>
      <c r="AK93">
        <v>0.19</v>
      </c>
      <c r="AL93">
        <v>0.22</v>
      </c>
      <c r="AM93">
        <v>0.08</v>
      </c>
      <c r="AN93">
        <v>0.23</v>
      </c>
      <c r="AO93">
        <v>0.14000000000000001</v>
      </c>
      <c r="AP93">
        <v>0.37</v>
      </c>
      <c r="AQ93">
        <v>0.87</v>
      </c>
      <c r="AR93">
        <v>0.88</v>
      </c>
      <c r="AS93">
        <v>0.91</v>
      </c>
      <c r="AT93">
        <v>0.38</v>
      </c>
      <c r="AU93">
        <v>0.24</v>
      </c>
    </row>
    <row r="94" spans="1:47" x14ac:dyDescent="0.25">
      <c r="A94">
        <v>42660</v>
      </c>
      <c r="B94">
        <v>6.7719347313580106E-2</v>
      </c>
      <c r="C94">
        <v>0.96847530568168605</v>
      </c>
      <c r="D94">
        <v>0.124738077983945</v>
      </c>
      <c r="E94">
        <v>0.72199055666727796</v>
      </c>
      <c r="F94">
        <v>6.5227905777495696E-2</v>
      </c>
      <c r="G94">
        <v>3.5661264822103002E-2</v>
      </c>
      <c r="H94">
        <v>0.90368376746790302</v>
      </c>
      <c r="I94">
        <v>0.88839469364846801</v>
      </c>
      <c r="J94">
        <v>6.7719347313580106E-2</v>
      </c>
      <c r="K94">
        <f t="shared" si="1"/>
        <v>1.5289073819435006E-2</v>
      </c>
      <c r="L94">
        <v>91.3</v>
      </c>
      <c r="M94">
        <v>5.5567379861065497E-2</v>
      </c>
      <c r="N94">
        <v>40146</v>
      </c>
      <c r="O94" t="s">
        <v>47</v>
      </c>
      <c r="P94">
        <v>0.895344245026097</v>
      </c>
      <c r="Q94" t="s">
        <v>47</v>
      </c>
      <c r="R94">
        <v>0.96085362691624199</v>
      </c>
      <c r="S94">
        <v>1470225</v>
      </c>
      <c r="T94">
        <v>1308306</v>
      </c>
      <c r="U94">
        <v>14</v>
      </c>
      <c r="V94">
        <v>2</v>
      </c>
      <c r="W94">
        <v>714</v>
      </c>
      <c r="X94">
        <v>1.9607843137254902E-2</v>
      </c>
      <c r="Y94">
        <v>2.80112044817927E-3</v>
      </c>
      <c r="Z94" t="s">
        <v>129</v>
      </c>
      <c r="AA94">
        <v>3735216</v>
      </c>
      <c r="AB94">
        <v>2622692</v>
      </c>
      <c r="AC94">
        <v>0.70215270013835895</v>
      </c>
      <c r="AD94">
        <v>208555</v>
      </c>
      <c r="AE94">
        <v>5.5834789741744502E-2</v>
      </c>
      <c r="AF94">
        <v>48630</v>
      </c>
      <c r="AG94">
        <v>45217</v>
      </c>
      <c r="AH94">
        <v>30512</v>
      </c>
      <c r="AI94">
        <v>0.08</v>
      </c>
      <c r="AJ94">
        <v>0.23</v>
      </c>
      <c r="AK94">
        <v>0.2</v>
      </c>
      <c r="AL94">
        <v>0.22</v>
      </c>
      <c r="AM94">
        <v>0.09</v>
      </c>
      <c r="AN94">
        <v>0.26</v>
      </c>
      <c r="AO94">
        <v>0.15</v>
      </c>
      <c r="AP94">
        <v>0.41</v>
      </c>
      <c r="AQ94">
        <v>0.92</v>
      </c>
      <c r="AR94">
        <v>0.94</v>
      </c>
      <c r="AS94">
        <v>0.88</v>
      </c>
      <c r="AT94">
        <v>0.42</v>
      </c>
      <c r="AU94">
        <v>0.24</v>
      </c>
    </row>
    <row r="95" spans="1:47" x14ac:dyDescent="0.25">
      <c r="A95">
        <v>37340</v>
      </c>
      <c r="B95">
        <v>7.9870996367696304E-2</v>
      </c>
      <c r="C95">
        <v>0.95744680851063801</v>
      </c>
      <c r="D95">
        <v>0.22614724331462499</v>
      </c>
      <c r="E95">
        <v>0.85771812080536902</v>
      </c>
      <c r="F95">
        <v>9.7144901302695194E-2</v>
      </c>
      <c r="G95">
        <v>5.3162824891317302E-2</v>
      </c>
      <c r="H95">
        <v>0.86010928961748601</v>
      </c>
      <c r="I95">
        <v>0.84221962351944901</v>
      </c>
      <c r="J95">
        <v>7.9870996367696304E-2</v>
      </c>
      <c r="K95">
        <f t="shared" si="1"/>
        <v>1.7889666098036994E-2</v>
      </c>
      <c r="L95">
        <v>87.6</v>
      </c>
      <c r="M95">
        <v>0.100577589246439</v>
      </c>
      <c r="N95">
        <v>27921</v>
      </c>
      <c r="O95">
        <v>0.63844645571835401</v>
      </c>
      <c r="P95">
        <v>0.85398335185678398</v>
      </c>
      <c r="Q95">
        <v>0.89095117845117799</v>
      </c>
      <c r="R95">
        <v>0.94633857997430704</v>
      </c>
      <c r="S95">
        <v>228888</v>
      </c>
      <c r="T95">
        <v>194409</v>
      </c>
      <c r="U95">
        <v>0</v>
      </c>
      <c r="V95">
        <v>1</v>
      </c>
      <c r="W95">
        <v>111</v>
      </c>
      <c r="X95">
        <v>0</v>
      </c>
      <c r="Y95">
        <v>9.0090090090090107E-3</v>
      </c>
      <c r="Z95" t="s">
        <v>110</v>
      </c>
      <c r="AA95">
        <v>568183</v>
      </c>
      <c r="AB95">
        <v>470794</v>
      </c>
      <c r="AC95">
        <v>0.82859571652091002</v>
      </c>
      <c r="AD95">
        <v>57728</v>
      </c>
      <c r="AE95">
        <v>0.101601068669777</v>
      </c>
      <c r="AF95">
        <v>33603</v>
      </c>
      <c r="AG95">
        <v>31160</v>
      </c>
      <c r="AH95">
        <v>24641</v>
      </c>
      <c r="AI95">
        <v>0.12</v>
      </c>
      <c r="AJ95">
        <v>0.24</v>
      </c>
      <c r="AK95">
        <v>0.28000000000000003</v>
      </c>
      <c r="AL95">
        <v>0.23</v>
      </c>
      <c r="AM95">
        <v>0.12</v>
      </c>
      <c r="AN95">
        <v>0.18</v>
      </c>
      <c r="AO95">
        <v>0.11</v>
      </c>
      <c r="AP95">
        <v>0.28000000000000003</v>
      </c>
      <c r="AQ95">
        <v>0.92</v>
      </c>
      <c r="AR95">
        <v>0.93</v>
      </c>
      <c r="AS95">
        <v>0.84</v>
      </c>
      <c r="AT95">
        <v>0.28999999999999998</v>
      </c>
      <c r="AU95">
        <v>0.17</v>
      </c>
    </row>
    <row r="96" spans="1:47" x14ac:dyDescent="0.25">
      <c r="A96">
        <v>44060</v>
      </c>
      <c r="B96">
        <v>7.6874632035905499E-2</v>
      </c>
      <c r="C96">
        <v>0.94897959183673497</v>
      </c>
      <c r="D96">
        <v>0.157751860044239</v>
      </c>
      <c r="E96">
        <v>0.89460605174682095</v>
      </c>
      <c r="F96">
        <v>0.10503394698219599</v>
      </c>
      <c r="G96">
        <v>5.8235818424239097E-2</v>
      </c>
      <c r="H96">
        <v>0.82651072124756297</v>
      </c>
      <c r="I96">
        <v>0.82273043375349098</v>
      </c>
      <c r="J96">
        <v>7.6874632035905499E-2</v>
      </c>
      <c r="K96">
        <f t="shared" si="1"/>
        <v>3.7802874940719988E-3</v>
      </c>
      <c r="L96">
        <v>86.5</v>
      </c>
      <c r="M96">
        <v>1.38952394506483E-2</v>
      </c>
      <c r="N96">
        <v>29211</v>
      </c>
      <c r="O96" t="s">
        <v>47</v>
      </c>
      <c r="P96">
        <v>0.82493706646130205</v>
      </c>
      <c r="Q96" t="s">
        <v>47</v>
      </c>
      <c r="R96">
        <v>0.93594076998480902</v>
      </c>
      <c r="S96">
        <v>220945</v>
      </c>
      <c r="T96">
        <v>183987</v>
      </c>
      <c r="U96">
        <v>1</v>
      </c>
      <c r="V96">
        <v>1</v>
      </c>
      <c r="W96">
        <v>121</v>
      </c>
      <c r="X96">
        <v>8.2644628099173608E-3</v>
      </c>
      <c r="Y96">
        <v>8.2644628099173608E-3</v>
      </c>
      <c r="Z96" t="s">
        <v>130</v>
      </c>
      <c r="AA96">
        <v>547688</v>
      </c>
      <c r="AB96">
        <v>485599</v>
      </c>
      <c r="AC96">
        <v>0.88663436116913297</v>
      </c>
      <c r="AD96">
        <v>8577</v>
      </c>
      <c r="AE96">
        <v>1.5660375980485201E-2</v>
      </c>
      <c r="AF96">
        <v>35456</v>
      </c>
      <c r="AG96">
        <v>31183</v>
      </c>
      <c r="AH96">
        <v>20520</v>
      </c>
      <c r="AI96">
        <v>0.14000000000000001</v>
      </c>
      <c r="AJ96">
        <v>0.27</v>
      </c>
      <c r="AK96">
        <v>0.26</v>
      </c>
      <c r="AL96">
        <v>0.27</v>
      </c>
      <c r="AM96">
        <v>0.12</v>
      </c>
      <c r="AN96">
        <v>0.18</v>
      </c>
      <c r="AO96">
        <v>0.1</v>
      </c>
      <c r="AP96">
        <v>0.28000000000000003</v>
      </c>
      <c r="AQ96">
        <v>0.93</v>
      </c>
      <c r="AR96">
        <v>0.94</v>
      </c>
      <c r="AS96">
        <v>0.88</v>
      </c>
      <c r="AT96">
        <v>0.28999999999999998</v>
      </c>
      <c r="AU96">
        <v>0.19</v>
      </c>
    </row>
    <row r="97" spans="1:47" x14ac:dyDescent="0.25">
      <c r="A97">
        <v>31540</v>
      </c>
      <c r="B97">
        <v>7.7202879621413201E-2</v>
      </c>
      <c r="C97">
        <v>0.94795221843003397</v>
      </c>
      <c r="D97">
        <v>0.15091717620900499</v>
      </c>
      <c r="E97">
        <v>0.89064906490649098</v>
      </c>
      <c r="F97">
        <v>6.7361742356544796E-2</v>
      </c>
      <c r="G97">
        <v>6.0642366370584899E-2</v>
      </c>
      <c r="H97">
        <v>0.85894357743097205</v>
      </c>
      <c r="I97">
        <v>0.84751474785219105</v>
      </c>
      <c r="J97">
        <v>7.7202879621413201E-2</v>
      </c>
      <c r="K97">
        <f t="shared" si="1"/>
        <v>1.1428829578780997E-2</v>
      </c>
      <c r="L97">
        <v>87.3</v>
      </c>
      <c r="M97">
        <v>4.5825813618572402E-2</v>
      </c>
      <c r="N97">
        <v>37177</v>
      </c>
      <c r="O97" t="s">
        <v>47</v>
      </c>
      <c r="P97">
        <v>0.85094742804607004</v>
      </c>
      <c r="Q97" t="s">
        <v>47</v>
      </c>
      <c r="R97">
        <v>0.93849409324501698</v>
      </c>
      <c r="S97">
        <v>262403</v>
      </c>
      <c r="T97">
        <v>224037</v>
      </c>
      <c r="U97">
        <v>0</v>
      </c>
      <c r="V97">
        <v>1</v>
      </c>
      <c r="W97">
        <v>127</v>
      </c>
      <c r="X97">
        <v>0</v>
      </c>
      <c r="Y97">
        <v>7.8740157480314994E-3</v>
      </c>
      <c r="Z97" t="s">
        <v>94</v>
      </c>
      <c r="AA97">
        <v>640072</v>
      </c>
      <c r="AB97">
        <v>551421</v>
      </c>
      <c r="AC97">
        <v>0.86149839393068295</v>
      </c>
      <c r="AD97">
        <v>27796</v>
      </c>
      <c r="AE97">
        <v>4.3426364533989903E-2</v>
      </c>
      <c r="AF97">
        <v>42475</v>
      </c>
      <c r="AG97">
        <v>36758</v>
      </c>
      <c r="AH97">
        <v>21253</v>
      </c>
      <c r="AI97">
        <v>0.1</v>
      </c>
      <c r="AJ97">
        <v>0.31</v>
      </c>
      <c r="AK97">
        <v>0.21</v>
      </c>
      <c r="AL97">
        <v>0.18</v>
      </c>
      <c r="AM97">
        <v>0.1</v>
      </c>
      <c r="AN97">
        <v>0.27</v>
      </c>
      <c r="AO97">
        <v>0.18</v>
      </c>
      <c r="AP97">
        <v>0.45</v>
      </c>
      <c r="AQ97">
        <v>0.95</v>
      </c>
      <c r="AR97">
        <v>0.96</v>
      </c>
      <c r="AS97">
        <v>0.89</v>
      </c>
      <c r="AT97">
        <v>0.45</v>
      </c>
      <c r="AU97">
        <v>0.23</v>
      </c>
    </row>
    <row r="98" spans="1:47" x14ac:dyDescent="0.25">
      <c r="A98">
        <v>38900</v>
      </c>
      <c r="B98">
        <v>6.9418605898868793E-2</v>
      </c>
      <c r="C98">
        <v>0.96394230769230804</v>
      </c>
      <c r="D98">
        <v>0.13074255995377099</v>
      </c>
      <c r="E98">
        <v>0.83621954798943399</v>
      </c>
      <c r="F98">
        <v>7.50991608832038E-2</v>
      </c>
      <c r="G98">
        <v>4.4300529286896803E-2</v>
      </c>
      <c r="H98">
        <v>0.88357348703170002</v>
      </c>
      <c r="I98">
        <v>0.87104744368061304</v>
      </c>
      <c r="J98">
        <v>6.9418605898868793E-2</v>
      </c>
      <c r="K98">
        <f t="shared" si="1"/>
        <v>1.252604335108698E-2</v>
      </c>
      <c r="L98">
        <v>89.7</v>
      </c>
      <c r="M98">
        <v>2.8035477784151899E-2</v>
      </c>
      <c r="N98">
        <v>34087</v>
      </c>
      <c r="O98" t="s">
        <v>47</v>
      </c>
      <c r="P98">
        <v>0.87132486289341404</v>
      </c>
      <c r="Q98" t="s">
        <v>47</v>
      </c>
      <c r="R98">
        <v>0.95289619352519095</v>
      </c>
      <c r="S98">
        <v>925609</v>
      </c>
      <c r="T98">
        <v>806957</v>
      </c>
      <c r="U98">
        <v>30</v>
      </c>
      <c r="V98">
        <v>1</v>
      </c>
      <c r="W98">
        <v>489</v>
      </c>
      <c r="X98">
        <v>6.13496932515337E-2</v>
      </c>
      <c r="Y98">
        <v>2.0449897750511202E-3</v>
      </c>
      <c r="Z98" t="s">
        <v>114</v>
      </c>
      <c r="AA98">
        <v>2382037</v>
      </c>
      <c r="AB98">
        <v>1944930</v>
      </c>
      <c r="AC98">
        <v>0.81649865220397499</v>
      </c>
      <c r="AD98">
        <v>67881</v>
      </c>
      <c r="AE98">
        <v>2.8497038459100298E-2</v>
      </c>
      <c r="AF98">
        <v>40634</v>
      </c>
      <c r="AG98">
        <v>36584</v>
      </c>
      <c r="AH98">
        <v>25725</v>
      </c>
      <c r="AI98">
        <v>0.11</v>
      </c>
      <c r="AJ98">
        <v>0.28999999999999998</v>
      </c>
      <c r="AK98">
        <v>0.2</v>
      </c>
      <c r="AL98">
        <v>0.24</v>
      </c>
      <c r="AM98">
        <v>0.09</v>
      </c>
      <c r="AN98">
        <v>0.24</v>
      </c>
      <c r="AO98">
        <v>0.14000000000000001</v>
      </c>
      <c r="AP98">
        <v>0.38</v>
      </c>
      <c r="AQ98">
        <v>0.91</v>
      </c>
      <c r="AR98">
        <v>0.93</v>
      </c>
      <c r="AS98">
        <v>0.88</v>
      </c>
      <c r="AT98">
        <v>0.39</v>
      </c>
      <c r="AU98">
        <v>0.25</v>
      </c>
    </row>
    <row r="99" spans="1:47" x14ac:dyDescent="0.25">
      <c r="A99">
        <v>17820</v>
      </c>
      <c r="B99">
        <v>7.3431523315629493E-2</v>
      </c>
      <c r="C99">
        <v>0.96974574559410198</v>
      </c>
      <c r="D99">
        <v>0.137464607029854</v>
      </c>
      <c r="E99">
        <v>0.82807105725389796</v>
      </c>
      <c r="F99">
        <v>8.6008792097085701E-2</v>
      </c>
      <c r="G99">
        <v>5.5321312111808602E-2</v>
      </c>
      <c r="H99">
        <v>0.89891986672066604</v>
      </c>
      <c r="I99">
        <v>0.88216993683953404</v>
      </c>
      <c r="J99">
        <v>7.3431523315629493E-2</v>
      </c>
      <c r="K99">
        <f t="shared" si="1"/>
        <v>1.6749929881131997E-2</v>
      </c>
      <c r="L99">
        <v>91.3</v>
      </c>
      <c r="M99">
        <v>5.6813521604053598E-2</v>
      </c>
      <c r="N99">
        <v>32152</v>
      </c>
      <c r="O99" t="s">
        <v>47</v>
      </c>
      <c r="P99">
        <v>0.88334253642697103</v>
      </c>
      <c r="Q99" t="s">
        <v>47</v>
      </c>
      <c r="R99">
        <v>0.94882036420530702</v>
      </c>
      <c r="S99">
        <v>260555</v>
      </c>
      <c r="T99">
        <v>232357</v>
      </c>
      <c r="U99">
        <v>0</v>
      </c>
      <c r="V99">
        <v>0</v>
      </c>
      <c r="W99">
        <v>132</v>
      </c>
      <c r="X99">
        <v>0</v>
      </c>
      <c r="Y99">
        <v>0</v>
      </c>
      <c r="Z99" t="s">
        <v>68</v>
      </c>
      <c r="AA99">
        <v>698595</v>
      </c>
      <c r="AB99">
        <v>559248</v>
      </c>
      <c r="AC99">
        <v>0.80053249736972099</v>
      </c>
      <c r="AD99">
        <v>41615</v>
      </c>
      <c r="AE99">
        <v>5.9569564626142497E-2</v>
      </c>
      <c r="AF99">
        <v>38856</v>
      </c>
      <c r="AG99">
        <v>33945</v>
      </c>
      <c r="AH99">
        <v>27352</v>
      </c>
      <c r="AI99">
        <v>0.1</v>
      </c>
      <c r="AJ99">
        <v>0.16</v>
      </c>
      <c r="AK99">
        <v>0.2</v>
      </c>
      <c r="AL99">
        <v>0.25</v>
      </c>
      <c r="AM99">
        <v>0.11</v>
      </c>
      <c r="AN99">
        <v>0.23</v>
      </c>
      <c r="AO99">
        <v>0.15</v>
      </c>
      <c r="AP99">
        <v>0.37</v>
      </c>
      <c r="AQ99">
        <v>0.94</v>
      </c>
      <c r="AR99">
        <v>0.95</v>
      </c>
      <c r="AS99">
        <v>0.94</v>
      </c>
      <c r="AT99">
        <v>0.4</v>
      </c>
      <c r="AU99">
        <v>0.24</v>
      </c>
    </row>
    <row r="100" spans="1:47" x14ac:dyDescent="0.25">
      <c r="A100">
        <v>39340</v>
      </c>
      <c r="B100">
        <v>8.9784178722195004E-2</v>
      </c>
      <c r="C100">
        <v>0.95252485516057495</v>
      </c>
      <c r="D100">
        <v>8.1127448051027395E-2</v>
      </c>
      <c r="E100">
        <v>0.93416419605524503</v>
      </c>
      <c r="F100">
        <v>7.9371306165497896E-2</v>
      </c>
      <c r="G100">
        <v>8.7510920612818802E-2</v>
      </c>
      <c r="H100">
        <v>0.88950871204375204</v>
      </c>
      <c r="I100">
        <v>0.86601041990787297</v>
      </c>
      <c r="J100">
        <v>8.9784178722195004E-2</v>
      </c>
      <c r="K100">
        <f t="shared" si="1"/>
        <v>2.3498292135879062E-2</v>
      </c>
      <c r="L100">
        <v>86.4</v>
      </c>
      <c r="M100">
        <v>5.4734472631265702E-3</v>
      </c>
      <c r="N100">
        <v>26890.5</v>
      </c>
      <c r="O100" t="s">
        <v>47</v>
      </c>
      <c r="P100">
        <v>0.86601041990787297</v>
      </c>
      <c r="Q100" t="s">
        <v>47</v>
      </c>
      <c r="R100">
        <v>0.92694792310233498</v>
      </c>
      <c r="S100">
        <v>162369</v>
      </c>
      <c r="T100">
        <v>140609</v>
      </c>
      <c r="U100">
        <v>5</v>
      </c>
      <c r="V100">
        <v>0</v>
      </c>
      <c r="W100">
        <v>126</v>
      </c>
      <c r="X100">
        <v>3.9682539682539701E-2</v>
      </c>
      <c r="Y100">
        <v>0</v>
      </c>
      <c r="Z100" t="s">
        <v>116</v>
      </c>
      <c r="AA100">
        <v>587190</v>
      </c>
      <c r="AB100">
        <v>540416</v>
      </c>
      <c r="AC100">
        <v>0.92034264888707196</v>
      </c>
      <c r="AD100">
        <v>3458</v>
      </c>
      <c r="AE100">
        <v>5.8890648682709199E-3</v>
      </c>
      <c r="AF100">
        <v>37748</v>
      </c>
      <c r="AG100">
        <v>24550</v>
      </c>
      <c r="AH100">
        <v>20425</v>
      </c>
      <c r="AI100">
        <v>0.11</v>
      </c>
      <c r="AJ100">
        <v>0.24</v>
      </c>
      <c r="AK100">
        <v>0.16</v>
      </c>
      <c r="AL100">
        <v>0.28000000000000003</v>
      </c>
      <c r="AM100">
        <v>0.11</v>
      </c>
      <c r="AN100">
        <v>0.27</v>
      </c>
      <c r="AO100">
        <v>0.12</v>
      </c>
      <c r="AP100">
        <v>0.39</v>
      </c>
      <c r="AQ100">
        <v>0.94</v>
      </c>
      <c r="AR100">
        <v>0.95</v>
      </c>
      <c r="AS100">
        <v>0.89</v>
      </c>
      <c r="AT100">
        <v>0.39</v>
      </c>
      <c r="AU100">
        <v>0.33</v>
      </c>
    </row>
    <row r="101" spans="1:47" x14ac:dyDescent="0.25">
      <c r="A101">
        <v>41940</v>
      </c>
      <c r="B101">
        <v>5.8730233467848197E-2</v>
      </c>
      <c r="C101">
        <v>0.97110260460778597</v>
      </c>
      <c r="D101">
        <v>0.12538343000593399</v>
      </c>
      <c r="E101">
        <v>0.48858965103072599</v>
      </c>
      <c r="F101">
        <v>5.4046334565826998E-2</v>
      </c>
      <c r="G101">
        <v>3.4266415302698902E-2</v>
      </c>
      <c r="H101">
        <v>0.91477689260539397</v>
      </c>
      <c r="I101">
        <v>0.90375129155938005</v>
      </c>
      <c r="J101">
        <v>5.8730233467848197E-2</v>
      </c>
      <c r="K101">
        <f t="shared" si="1"/>
        <v>1.1025601046013911E-2</v>
      </c>
      <c r="L101">
        <v>92.3</v>
      </c>
      <c r="M101">
        <v>2.45204373364355E-2</v>
      </c>
      <c r="N101">
        <v>50091.5</v>
      </c>
      <c r="O101" t="s">
        <v>47</v>
      </c>
      <c r="P101">
        <v>0.909043833179079</v>
      </c>
      <c r="Q101" t="s">
        <v>47</v>
      </c>
      <c r="R101">
        <v>0.96100854385499601</v>
      </c>
      <c r="S101">
        <v>650834</v>
      </c>
      <c r="T101">
        <v>591017</v>
      </c>
      <c r="U101">
        <v>7</v>
      </c>
      <c r="V101">
        <v>0</v>
      </c>
      <c r="W101">
        <v>382</v>
      </c>
      <c r="X101">
        <v>1.8324607329842899E-2</v>
      </c>
      <c r="Y101">
        <v>0</v>
      </c>
      <c r="Z101" t="s">
        <v>127</v>
      </c>
      <c r="AA101">
        <v>1969897</v>
      </c>
      <c r="AB101">
        <v>917766</v>
      </c>
      <c r="AC101">
        <v>0.46589542498922498</v>
      </c>
      <c r="AD101">
        <v>48756</v>
      </c>
      <c r="AE101">
        <v>2.4750532642061999E-2</v>
      </c>
      <c r="AF101">
        <v>56692</v>
      </c>
      <c r="AG101">
        <v>51179</v>
      </c>
      <c r="AH101">
        <v>38437</v>
      </c>
      <c r="AI101">
        <v>0.08</v>
      </c>
      <c r="AJ101">
        <v>0.15</v>
      </c>
      <c r="AK101">
        <v>0.15</v>
      </c>
      <c r="AL101">
        <v>0.16</v>
      </c>
      <c r="AM101">
        <v>7.0000000000000007E-2</v>
      </c>
      <c r="AN101">
        <v>0.26</v>
      </c>
      <c r="AO101">
        <v>0.23</v>
      </c>
      <c r="AP101">
        <v>0.49</v>
      </c>
      <c r="AQ101">
        <v>0.87</v>
      </c>
      <c r="AR101">
        <v>0.9</v>
      </c>
      <c r="AS101">
        <v>0.92</v>
      </c>
      <c r="AT101">
        <v>0.48</v>
      </c>
      <c r="AU101">
        <v>0.36</v>
      </c>
    </row>
  </sheetData>
  <sortState ref="A2:AU101">
    <sortCondition descending="1" ref="V1"/>
  </sortState>
  <conditionalFormatting sqref="V1:V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BCA06D07AFA34FA32E32FAB908F8EE" ma:contentTypeVersion="12" ma:contentTypeDescription="Create a new document." ma:contentTypeScope="" ma:versionID="ce9c287ce1f393a9046413839f97fa81">
  <xsd:schema xmlns:xsd="http://www.w3.org/2001/XMLSchema" xmlns:xs="http://www.w3.org/2001/XMLSchema" xmlns:p="http://schemas.microsoft.com/office/2006/metadata/properties" xmlns:ns2="ad478f6c-a06e-464b-855a-e0b152cb817b" xmlns:ns3="8bdebe45-587c-4cf0-9ae0-93c028cb9196" targetNamespace="http://schemas.microsoft.com/office/2006/metadata/properties" ma:root="true" ma:fieldsID="0807341722c496b3908a881dd9574719" ns2:_="" ns3:_="">
    <xsd:import namespace="ad478f6c-a06e-464b-855a-e0b152cb817b"/>
    <xsd:import namespace="8bdebe45-587c-4cf0-9ae0-93c028cb91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78f6c-a06e-464b-855a-e0b152cb8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be45-587c-4cf0-9ae0-93c028cb919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410302-9396-42E8-B145-BF13755D4A19}">
  <ds:schemaRefs>
    <ds:schemaRef ds:uri="http://purl.org/dc/elements/1.1/"/>
    <ds:schemaRef ds:uri="http://schemas.microsoft.com/office/2006/documentManagement/types"/>
    <ds:schemaRef ds:uri="dfbe2049-db43-45a1-ad21-e08244946699"/>
    <ds:schemaRef ds:uri="http://purl.org/dc/terms/"/>
    <ds:schemaRef ds:uri="http://schemas.openxmlformats.org/package/2006/metadata/core-properties"/>
    <ds:schemaRef ds:uri="2962b0a5-c489-447a-92c8-386181901e59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901230-F1F4-4E44-80ED-3C9B911BA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59EB51-71A8-43F7-920F-E3A3FEDB40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Lara Fishbane</cp:lastModifiedBy>
  <dcterms:created xsi:type="dcterms:W3CDTF">2020-01-16T17:59:06Z</dcterms:created>
  <dcterms:modified xsi:type="dcterms:W3CDTF">2020-01-22T15:44:43Z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0x0101003BBCA06D07AFA34FA32E32FAB908F8EE</vt:lpwstr>
  </property>
</Properties>
</file>