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pstoneDesign\capstoneDesign\코브라\"/>
    </mc:Choice>
  </mc:AlternateContent>
  <bookViews>
    <workbookView xWindow="360" yWindow="60" windowWidth="28032" windowHeight="1255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8" i="1" l="1"/>
  <c r="H7" i="1"/>
  <c r="H6" i="1"/>
  <c r="H10" i="1"/>
  <c r="H9" i="1"/>
  <c r="H5" i="1"/>
  <c r="H4" i="1"/>
  <c r="H3" i="1"/>
  <c r="H2" i="1"/>
  <c r="H11" i="1" l="1"/>
</calcChain>
</file>

<file path=xl/sharedStrings.xml><?xml version="1.0" encoding="utf-8"?>
<sst xmlns="http://schemas.openxmlformats.org/spreadsheetml/2006/main" count="36" uniqueCount="33">
  <si>
    <t>순번</t>
    <phoneticPr fontId="1" type="noConversion"/>
  </si>
  <si>
    <t>품목</t>
    <phoneticPr fontId="1" type="noConversion"/>
  </si>
  <si>
    <t>양면테이프 접착식 범폰 고무발</t>
    <phoneticPr fontId="1" type="noConversion"/>
  </si>
  <si>
    <t>품명</t>
    <phoneticPr fontId="1" type="noConversion"/>
  </si>
  <si>
    <t>고무</t>
    <phoneticPr fontId="1" type="noConversion"/>
  </si>
  <si>
    <t>규격</t>
    <phoneticPr fontId="1" type="noConversion"/>
  </si>
  <si>
    <t>단가</t>
    <phoneticPr fontId="1" type="noConversion"/>
  </si>
  <si>
    <t>수량</t>
    <phoneticPr fontId="1" type="noConversion"/>
  </si>
  <si>
    <t>가격</t>
    <phoneticPr fontId="1" type="noConversion"/>
  </si>
  <si>
    <t>홈페이지</t>
    <phoneticPr fontId="1" type="noConversion"/>
  </si>
  <si>
    <t>https://smartstore.naver.com/sjtools/products/303977439</t>
    <phoneticPr fontId="1" type="noConversion"/>
  </si>
  <si>
    <t>PCB</t>
    <phoneticPr fontId="1" type="noConversion"/>
  </si>
  <si>
    <t>http://www.icbanq.com/shop/product_ems.asp</t>
    <phoneticPr fontId="1" type="noConversion"/>
  </si>
  <si>
    <t>100x100x1.6T</t>
    <phoneticPr fontId="1" type="noConversion"/>
  </si>
  <si>
    <t>배송비</t>
    <phoneticPr fontId="1" type="noConversion"/>
  </si>
  <si>
    <t>목공공구</t>
    <phoneticPr fontId="1" type="noConversion"/>
  </si>
  <si>
    <t>합판 등</t>
    <phoneticPr fontId="1" type="noConversion"/>
  </si>
  <si>
    <t>서보모터</t>
    <phoneticPr fontId="1" type="noConversion"/>
  </si>
  <si>
    <t>996R</t>
    <phoneticPr fontId="1" type="noConversion"/>
  </si>
  <si>
    <t>http://www.77g.com/shopping/shopcart.asp</t>
    <phoneticPr fontId="1" type="noConversion"/>
  </si>
  <si>
    <t>13x13x6.5T(N35)</t>
    <phoneticPr fontId="1" type="noConversion"/>
  </si>
  <si>
    <t>M3 볼트</t>
    <phoneticPr fontId="1" type="noConversion"/>
  </si>
  <si>
    <t>M3X10mm</t>
    <phoneticPr fontId="1" type="noConversion"/>
  </si>
  <si>
    <t>M3 너트</t>
    <phoneticPr fontId="1" type="noConversion"/>
  </si>
  <si>
    <t>M3</t>
    <phoneticPr fontId="1" type="noConversion"/>
  </si>
  <si>
    <t>http://itempage3.auction.co.kr/DetailView.aspx?itemNo=B470575953&amp;frm3=V2</t>
    <phoneticPr fontId="1" type="noConversion"/>
  </si>
  <si>
    <t>http://itempage3.auction.co.kr/DetailView.aspx?itemNo=B458523509&amp;frm3=V2</t>
    <phoneticPr fontId="1" type="noConversion"/>
  </si>
  <si>
    <t>http://itempage3.auction.co.kr/DetailView.aspx?itemno=B248162532</t>
    <phoneticPr fontId="1" type="noConversion"/>
  </si>
  <si>
    <t>헬리컬밴드</t>
    <phoneticPr fontId="1" type="noConversion"/>
  </si>
  <si>
    <t>10mm</t>
    <phoneticPr fontId="1" type="noConversion"/>
  </si>
  <si>
    <t>15mm</t>
    <phoneticPr fontId="1" type="noConversion"/>
  </si>
  <si>
    <t>19mm</t>
    <phoneticPr fontId="1" type="noConversion"/>
  </si>
  <si>
    <t>http://itempage3.auction.co.kr/DetailView.aspx?itemno=A846145640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</si>
</sst>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41" fontId="0" fillId="0" borderId="0" xfId="2" applyFont="1" applyAlignment="1">
      <alignment horizontal="center" vertical="center"/>
    </xf>
    <xf numFmtId="41" fontId="0" fillId="0" borderId="0" xfId="2" applyFont="1">
      <alignment vertical="center"/>
    </xf>
    <xf numFmtId="41" fontId="0" fillId="0" borderId="0" xfId="2" applyFont="1" applyAlignment="1">
      <alignment vertical="center"/>
    </xf>
    <xf numFmtId="0" fontId="2" fillId="0" borderId="0" xfId="1" applyAlignment="1">
      <alignment vertical="center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77g.com/shopping/shopcart.asp" TargetMode="External"/><Relationship Id="rId7" Type="http://schemas.openxmlformats.org/officeDocument/2006/relationships/hyperlink" Target="http://itempage3.auction.co.kr/DetailView.aspx?itemno=A846145640" TargetMode="External"/><Relationship Id="rId2" Type="http://schemas.openxmlformats.org/officeDocument/2006/relationships/hyperlink" Target="http://www.icbanq.com/shop/product_ems.asp" TargetMode="External"/><Relationship Id="rId1" Type="http://schemas.openxmlformats.org/officeDocument/2006/relationships/hyperlink" Target="https://smartstore.naver.com/sjtools/products/303977439" TargetMode="External"/><Relationship Id="rId6" Type="http://schemas.openxmlformats.org/officeDocument/2006/relationships/hyperlink" Target="http://itempage3.auction.co.kr/DetailView.aspx?itemno=B248162532" TargetMode="External"/><Relationship Id="rId5" Type="http://schemas.openxmlformats.org/officeDocument/2006/relationships/hyperlink" Target="http://itempage3.auction.co.kr/DetailView.aspx?itemNo=B458523509&amp;frm3=V2" TargetMode="External"/><Relationship Id="rId4" Type="http://schemas.openxmlformats.org/officeDocument/2006/relationships/hyperlink" Target="http://itempage3.auction.co.kr/DetailView.aspx?itemNo=B470575953&amp;frm3=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G15" sqref="G15"/>
    </sheetView>
  </sheetViews>
  <sheetFormatPr defaultRowHeight="17.399999999999999" x14ac:dyDescent="0.4"/>
  <cols>
    <col min="3" max="3" width="28.09765625" bestFit="1" customWidth="1"/>
    <col min="4" max="4" width="15.19921875" bestFit="1" customWidth="1"/>
    <col min="5" max="5" width="20.296875" style="7" bestFit="1" customWidth="1"/>
    <col min="7" max="7" width="8.796875" style="7"/>
    <col min="8" max="8" width="9.19921875" bestFit="1" customWidth="1"/>
    <col min="9" max="9" width="51.5" bestFit="1" customWidth="1"/>
  </cols>
  <sheetData>
    <row r="1" spans="1:15" x14ac:dyDescent="0.4">
      <c r="A1" s="1" t="s">
        <v>0</v>
      </c>
      <c r="B1" s="4" t="s">
        <v>1</v>
      </c>
      <c r="C1" s="4" t="s">
        <v>3</v>
      </c>
      <c r="D1" s="4" t="s">
        <v>5</v>
      </c>
      <c r="E1" s="8" t="s">
        <v>6</v>
      </c>
      <c r="F1" s="1" t="s">
        <v>7</v>
      </c>
      <c r="G1" s="6" t="s">
        <v>14</v>
      </c>
      <c r="H1" s="1" t="s">
        <v>8</v>
      </c>
      <c r="I1" s="2" t="s">
        <v>9</v>
      </c>
      <c r="J1" s="2"/>
      <c r="K1" s="2"/>
      <c r="L1" s="2"/>
      <c r="M1" s="2"/>
      <c r="N1" s="2"/>
      <c r="O1" s="2"/>
    </row>
    <row r="2" spans="1:15" x14ac:dyDescent="0.4">
      <c r="A2" s="1">
        <v>1</v>
      </c>
      <c r="B2" s="4" t="s">
        <v>4</v>
      </c>
      <c r="C2" s="2" t="s">
        <v>2</v>
      </c>
      <c r="D2" s="4" t="s">
        <v>20</v>
      </c>
      <c r="E2" s="8">
        <v>9500</v>
      </c>
      <c r="F2" s="1">
        <v>2</v>
      </c>
      <c r="G2" s="6">
        <v>2500</v>
      </c>
      <c r="H2" s="6">
        <f>E2*F2+G2</f>
        <v>21500</v>
      </c>
      <c r="I2" s="9" t="s">
        <v>10</v>
      </c>
      <c r="J2" s="9"/>
      <c r="K2" s="9"/>
      <c r="L2" s="9"/>
      <c r="M2" s="9"/>
      <c r="N2" s="9"/>
      <c r="O2" s="9"/>
    </row>
    <row r="3" spans="1:15" x14ac:dyDescent="0.4">
      <c r="A3" s="4">
        <v>2</v>
      </c>
      <c r="B3" s="4" t="s">
        <v>15</v>
      </c>
      <c r="C3" s="4" t="s">
        <v>16</v>
      </c>
      <c r="D3" s="4"/>
      <c r="E3" s="8">
        <v>44430</v>
      </c>
      <c r="F3" s="4">
        <v>1</v>
      </c>
      <c r="G3" s="6">
        <v>0</v>
      </c>
      <c r="H3" s="6">
        <f>E3*F3+G3</f>
        <v>44430</v>
      </c>
      <c r="I3" s="5" t="s">
        <v>19</v>
      </c>
      <c r="J3" s="4"/>
      <c r="K3" s="4"/>
      <c r="L3" s="4"/>
      <c r="M3" s="4"/>
      <c r="N3" s="4"/>
      <c r="O3" s="4"/>
    </row>
    <row r="4" spans="1:15" x14ac:dyDescent="0.4">
      <c r="A4" s="1">
        <v>3</v>
      </c>
      <c r="B4" s="4" t="s">
        <v>11</v>
      </c>
      <c r="C4" s="4" t="s">
        <v>11</v>
      </c>
      <c r="D4" s="4" t="s">
        <v>13</v>
      </c>
      <c r="E4" s="8">
        <v>35000</v>
      </c>
      <c r="F4" s="3">
        <v>1</v>
      </c>
      <c r="G4" s="6">
        <v>5000</v>
      </c>
      <c r="H4" s="6">
        <f>E4*F4+G4</f>
        <v>40000</v>
      </c>
      <c r="I4" s="9" t="s">
        <v>12</v>
      </c>
      <c r="J4" s="2"/>
      <c r="K4" s="2"/>
      <c r="L4" s="2"/>
      <c r="M4" s="2"/>
      <c r="N4" s="2"/>
      <c r="O4" s="2"/>
    </row>
    <row r="5" spans="1:15" x14ac:dyDescent="0.4">
      <c r="A5" s="4"/>
      <c r="B5" s="4" t="s">
        <v>17</v>
      </c>
      <c r="C5" s="4" t="s">
        <v>18</v>
      </c>
      <c r="D5" s="4"/>
      <c r="E5" s="8">
        <v>4800</v>
      </c>
      <c r="F5" s="4">
        <v>10</v>
      </c>
      <c r="G5" s="6">
        <v>2500</v>
      </c>
      <c r="H5" s="6">
        <f>E5*F5+G5</f>
        <v>50500</v>
      </c>
      <c r="I5" s="9" t="s">
        <v>27</v>
      </c>
      <c r="J5" s="2"/>
      <c r="K5" s="2"/>
      <c r="L5" s="2"/>
      <c r="M5" s="2"/>
      <c r="N5" s="2"/>
      <c r="O5" s="2"/>
    </row>
    <row r="6" spans="1:15" x14ac:dyDescent="0.4">
      <c r="A6" s="4"/>
      <c r="B6" s="4" t="s">
        <v>28</v>
      </c>
      <c r="C6" s="4"/>
      <c r="D6" s="4" t="s">
        <v>29</v>
      </c>
      <c r="E6" s="8">
        <v>2700</v>
      </c>
      <c r="F6" s="4">
        <v>2</v>
      </c>
      <c r="G6" s="6">
        <v>2500</v>
      </c>
      <c r="H6" s="6">
        <f>E6*F6+G6</f>
        <v>7900</v>
      </c>
      <c r="I6" s="9" t="s">
        <v>32</v>
      </c>
      <c r="J6" s="2"/>
      <c r="K6" s="2"/>
      <c r="L6" s="2"/>
      <c r="M6" s="2"/>
      <c r="N6" s="2"/>
      <c r="O6" s="2"/>
    </row>
    <row r="7" spans="1:15" x14ac:dyDescent="0.4">
      <c r="A7" s="4"/>
      <c r="B7" s="4" t="s">
        <v>28</v>
      </c>
      <c r="C7" s="4"/>
      <c r="D7" s="4" t="s">
        <v>30</v>
      </c>
      <c r="E7" s="8">
        <v>4800</v>
      </c>
      <c r="F7" s="4">
        <v>2</v>
      </c>
      <c r="G7" s="6">
        <v>0</v>
      </c>
      <c r="H7" s="6">
        <f>E7*F7+G7</f>
        <v>9600</v>
      </c>
      <c r="I7" s="9"/>
      <c r="J7" s="2"/>
      <c r="K7" s="2"/>
      <c r="L7" s="2"/>
      <c r="M7" s="2"/>
      <c r="N7" s="2"/>
      <c r="O7" s="2"/>
    </row>
    <row r="8" spans="1:15" x14ac:dyDescent="0.4">
      <c r="A8" s="4"/>
      <c r="B8" s="4" t="s">
        <v>28</v>
      </c>
      <c r="C8" s="4"/>
      <c r="D8" s="4" t="s">
        <v>31</v>
      </c>
      <c r="E8" s="8">
        <v>5800</v>
      </c>
      <c r="F8" s="4">
        <v>2</v>
      </c>
      <c r="G8" s="6">
        <v>0</v>
      </c>
      <c r="H8" s="6">
        <f>E8*F8+G8</f>
        <v>11600</v>
      </c>
      <c r="I8" s="9"/>
      <c r="J8" s="2"/>
      <c r="K8" s="2"/>
      <c r="L8" s="2"/>
      <c r="M8" s="2"/>
      <c r="N8" s="2"/>
      <c r="O8" s="2"/>
    </row>
    <row r="9" spans="1:15" x14ac:dyDescent="0.4">
      <c r="A9" s="4"/>
      <c r="B9" s="4" t="s">
        <v>21</v>
      </c>
      <c r="C9" s="4" t="s">
        <v>22</v>
      </c>
      <c r="D9" s="4"/>
      <c r="E9" s="8">
        <v>20</v>
      </c>
      <c r="F9" s="4">
        <v>50</v>
      </c>
      <c r="G9" s="6">
        <v>2500</v>
      </c>
      <c r="H9" s="6">
        <f>E9*F9+G9</f>
        <v>3500</v>
      </c>
      <c r="I9" s="9" t="s">
        <v>26</v>
      </c>
      <c r="J9" s="2"/>
      <c r="K9" s="2"/>
      <c r="L9" s="2"/>
      <c r="M9" s="2"/>
      <c r="N9" s="2"/>
      <c r="O9" s="2"/>
    </row>
    <row r="10" spans="1:15" x14ac:dyDescent="0.4">
      <c r="A10" s="4"/>
      <c r="B10" s="4" t="s">
        <v>23</v>
      </c>
      <c r="C10" s="4" t="s">
        <v>24</v>
      </c>
      <c r="D10" s="4"/>
      <c r="E10" s="8">
        <v>10</v>
      </c>
      <c r="F10" s="4">
        <v>100</v>
      </c>
      <c r="G10" s="6"/>
      <c r="H10" s="6">
        <f>E10*F10+G10</f>
        <v>1000</v>
      </c>
      <c r="I10" s="9" t="s">
        <v>25</v>
      </c>
      <c r="J10" s="2"/>
      <c r="K10" s="2"/>
      <c r="L10" s="2"/>
      <c r="M10" s="2"/>
      <c r="N10" s="2"/>
      <c r="O10" s="2"/>
    </row>
    <row r="11" spans="1:15" x14ac:dyDescent="0.4">
      <c r="H11" s="7">
        <f>SUM(H2:H10)</f>
        <v>190030</v>
      </c>
    </row>
  </sheetData>
  <phoneticPr fontId="1" type="noConversion"/>
  <hyperlinks>
    <hyperlink ref="I2" r:id="rId1"/>
    <hyperlink ref="I4" r:id="rId2"/>
    <hyperlink ref="I3" r:id="rId3"/>
    <hyperlink ref="I10" r:id="rId4"/>
    <hyperlink ref="I9" r:id="rId5"/>
    <hyperlink ref="I5" r:id="rId6"/>
    <hyperlink ref="I6" r:id="rId7"/>
  </hyperlinks>
  <pageMargins left="0.7" right="0.7" top="0.75" bottom="0.75" header="0.3" footer="0.3"/>
  <pageSetup paperSize="9" orientation="portrait" horizontalDpi="4294967292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PC22</dc:creator>
  <cp:lastModifiedBy>HM S</cp:lastModifiedBy>
  <dcterms:created xsi:type="dcterms:W3CDTF">2018-09-27T06:06:19Z</dcterms:created>
  <dcterms:modified xsi:type="dcterms:W3CDTF">2018-10-04T01:06:17Z</dcterms:modified>
</cp:coreProperties>
</file>